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1070" activeTab="3"/>
  </bookViews>
  <sheets>
    <sheet name="ENERO" sheetId="1" r:id="rId1"/>
    <sheet name="FEBRERO" sheetId="2" r:id="rId2"/>
    <sheet name="MARZO" sheetId="3" r:id="rId3"/>
    <sheet name="ACUM ENE-MZO" sheetId="4" r:id="rId4"/>
  </sheets>
  <externalReferences>
    <externalReference r:id="rId5"/>
  </externalReferences>
  <definedNames>
    <definedName name="_xlnm.Print_Area" localSheetId="2">MARZO!$A$1:$O$72</definedName>
    <definedName name="_xlnm.Database" localSheetId="3">#REF!</definedName>
    <definedName name="_xlnm.Database">#REF!</definedName>
    <definedName name="MODELOCEDULA" localSheetId="3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8" i="4" l="1"/>
  <c r="K68" i="4"/>
  <c r="J68" i="4"/>
  <c r="I68" i="4"/>
  <c r="H68" i="4"/>
  <c r="G68" i="4"/>
  <c r="F68" i="4"/>
  <c r="E68" i="4"/>
  <c r="D68" i="4"/>
  <c r="P67" i="4"/>
  <c r="M67" i="4"/>
  <c r="P66" i="4"/>
  <c r="M66" i="4"/>
  <c r="P65" i="4"/>
  <c r="M65" i="4"/>
  <c r="P64" i="4"/>
  <c r="M64" i="4"/>
  <c r="P63" i="4"/>
  <c r="M63" i="4"/>
  <c r="P62" i="4"/>
  <c r="M62" i="4"/>
  <c r="P61" i="4"/>
  <c r="M61" i="4"/>
  <c r="P60" i="4"/>
  <c r="M60" i="4"/>
  <c r="P59" i="4"/>
  <c r="M59" i="4"/>
  <c r="P58" i="4"/>
  <c r="M58" i="4"/>
  <c r="P57" i="4"/>
  <c r="M57" i="4"/>
  <c r="P56" i="4"/>
  <c r="M56" i="4"/>
  <c r="P55" i="4"/>
  <c r="M55" i="4"/>
  <c r="P54" i="4"/>
  <c r="M54" i="4"/>
  <c r="P53" i="4"/>
  <c r="M53" i="4"/>
  <c r="P52" i="4"/>
  <c r="M52" i="4"/>
  <c r="P51" i="4"/>
  <c r="M51" i="4"/>
  <c r="P50" i="4"/>
  <c r="M50" i="4"/>
  <c r="P49" i="4"/>
  <c r="M49" i="4"/>
  <c r="P48" i="4"/>
  <c r="M48" i="4"/>
  <c r="P47" i="4"/>
  <c r="M47" i="4"/>
  <c r="P46" i="4"/>
  <c r="M46" i="4"/>
  <c r="P45" i="4"/>
  <c r="M45" i="4"/>
  <c r="P44" i="4"/>
  <c r="M44" i="4"/>
  <c r="P43" i="4"/>
  <c r="M43" i="4"/>
  <c r="P42" i="4"/>
  <c r="M42" i="4"/>
  <c r="P41" i="4"/>
  <c r="M41" i="4"/>
  <c r="P40" i="4"/>
  <c r="M40" i="4"/>
  <c r="P39" i="4"/>
  <c r="M39" i="4"/>
  <c r="P38" i="4"/>
  <c r="M38" i="4"/>
  <c r="P37" i="4"/>
  <c r="M37" i="4"/>
  <c r="P36" i="4"/>
  <c r="M36" i="4"/>
  <c r="P35" i="4"/>
  <c r="M35" i="4"/>
  <c r="P34" i="4"/>
  <c r="M34" i="4"/>
  <c r="P33" i="4"/>
  <c r="M33" i="4"/>
  <c r="P32" i="4"/>
  <c r="M32" i="4"/>
  <c r="P31" i="4"/>
  <c r="M31" i="4"/>
  <c r="P30" i="4"/>
  <c r="M30" i="4"/>
  <c r="P29" i="4"/>
  <c r="M29" i="4"/>
  <c r="P28" i="4"/>
  <c r="M28" i="4"/>
  <c r="P27" i="4"/>
  <c r="M27" i="4"/>
  <c r="P26" i="4"/>
  <c r="M26" i="4"/>
  <c r="P25" i="4"/>
  <c r="M25" i="4"/>
  <c r="P24" i="4"/>
  <c r="M24" i="4"/>
  <c r="P23" i="4"/>
  <c r="M23" i="4"/>
  <c r="P22" i="4"/>
  <c r="M22" i="4"/>
  <c r="P21" i="4"/>
  <c r="M21" i="4"/>
  <c r="P20" i="4"/>
  <c r="M20" i="4"/>
  <c r="P19" i="4"/>
  <c r="M19" i="4"/>
  <c r="P18" i="4"/>
  <c r="M18" i="4"/>
  <c r="P17" i="4"/>
  <c r="M17" i="4"/>
  <c r="P16" i="4"/>
  <c r="M16" i="4"/>
  <c r="P15" i="4"/>
  <c r="M15" i="4"/>
  <c r="P14" i="4"/>
  <c r="M14" i="4"/>
  <c r="P13" i="4"/>
  <c r="M13" i="4"/>
  <c r="P12" i="4"/>
  <c r="M12" i="4"/>
  <c r="P11" i="4"/>
  <c r="M11" i="4"/>
  <c r="P10" i="4"/>
  <c r="M10" i="4"/>
  <c r="L68" i="3"/>
  <c r="K68" i="3"/>
  <c r="J68" i="3"/>
  <c r="I68" i="3"/>
  <c r="H68" i="3"/>
  <c r="G68" i="3"/>
  <c r="F68" i="3"/>
  <c r="E68" i="3"/>
  <c r="D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L68" i="2"/>
  <c r="K68" i="2"/>
  <c r="J68" i="2"/>
  <c r="I68" i="2"/>
  <c r="H68" i="2"/>
  <c r="G68" i="2"/>
  <c r="F68" i="2"/>
  <c r="E68" i="2"/>
  <c r="D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L68" i="1"/>
  <c r="K68" i="1"/>
  <c r="J68" i="1"/>
  <c r="I68" i="1"/>
  <c r="H68" i="1"/>
  <c r="G68" i="1"/>
  <c r="F68" i="1"/>
  <c r="E68" i="1"/>
  <c r="D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68" i="3" l="1"/>
  <c r="M68" i="1"/>
  <c r="M68" i="4"/>
  <c r="M68" i="2"/>
</calcChain>
</file>

<file path=xl/sharedStrings.xml><?xml version="1.0" encoding="utf-8"?>
<sst xmlns="http://schemas.openxmlformats.org/spreadsheetml/2006/main" count="346" uniqueCount="85">
  <si>
    <t>GOBIERNO DEL ESTADO DE ZACATECAS</t>
  </si>
  <si>
    <t>SECRETARÍA DE FINANZAS</t>
  </si>
  <si>
    <t>SUBSECRETARÍA DE EGRESOS</t>
  </si>
  <si>
    <t>DIRECCIÓN DE CONTABILIDAD</t>
  </si>
  <si>
    <t>IMPORTE TRANSFERIDO A LOS MUNICIPIOS EN  ENERO DEL AÑO 2017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</si>
  <si>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</si>
  <si>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</si>
  <si>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</si>
  <si>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</si>
  <si>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</si>
  <si>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</si>
  <si>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</si>
  <si>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</si>
  <si>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</si>
  <si>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</si>
  <si>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</si>
  <si>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</si>
  <si>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</si>
  <si>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</si>
  <si>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</si>
  <si>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</si>
  <si>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</si>
  <si>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</si>
  <si>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</si>
  <si>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</si>
  <si>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</si>
  <si>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</si>
  <si>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</si>
  <si>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</si>
  <si>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</si>
  <si>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</si>
  <si>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</si>
  <si>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</si>
  <si>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</si>
  <si>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</si>
  <si>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</si>
  <si>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</si>
  <si>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</si>
  <si>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</si>
  <si>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</si>
  <si>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</si>
  <si>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</si>
  <si>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</si>
  <si>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</si>
  <si>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</si>
  <si>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</si>
  <si>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</si>
  <si>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</si>
  <si>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</si>
  <si>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</si>
  <si>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</si>
  <si>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</si>
  <si>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</si>
  <si>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</si>
  <si>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</si>
  <si>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</si>
  <si>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</si>
  <si>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</si>
  <si>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</si>
  <si>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</si>
  <si>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</si>
  <si>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</si>
  <si>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</si>
  <si>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</si>
  <si>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</si>
  <si>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</si>
  <si>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</si>
  <si>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</si>
  <si>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</si>
  <si>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</si>
  <si>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</si>
  <si>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</si>
  <si>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</si>
  <si>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</si>
  <si>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</si>
  <si>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</si>
  <si>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</si>
  <si>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</si>
  <si>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</si>
  <si>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</si>
  <si>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</si>
  <si>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</si>
  <si>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FEBRERO DEL AÑO 2017 (RAMO 28 Y FEIEF)</t>
  </si>
  <si>
    <t>IMPORTE TRANSFERIDO A LOS MUNICIPIOS EN  MARZO DEL AÑO 2017 (RAMO 28 Y FEIEF)</t>
  </si>
  <si>
    <t>IMPORTE TRANSFERIDO A LOS MUNICIPIOS DE ENERO A MARZO DEL AÑO 2017 (RAMO 28 Y FEIEF)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</si>
</sst>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1"/>
      <color theme="1"/>
      <name val="Calibri"/>
      <family val="2"/>
      <scheme val="minor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</cellStyleXfs>
  <cellXfs count="6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 applyBorder="1"/>
    <xf numFmtId="0" fontId="3" fillId="0" borderId="0" xfId="0" applyFont="1" applyAlignment="1">
      <alignment horizontal="center"/>
    </xf>
    <xf numFmtId="0" fontId="1" fillId="2" borderId="5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 applyProtection="1">
      <alignment horizontal="center"/>
    </xf>
    <xf numFmtId="0" fontId="6" fillId="5" borderId="9" xfId="0" applyFont="1" applyFill="1" applyBorder="1" applyAlignment="1" applyProtection="1">
      <alignment horizontal="center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4" fontId="2" fillId="0" borderId="0" xfId="0" applyNumberFormat="1" applyFont="1"/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0" fontId="1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0" fontId="2" fillId="0" borderId="0" xfId="2" applyFont="1"/>
    <xf numFmtId="0" fontId="1" fillId="0" borderId="0" xfId="2" applyFont="1"/>
    <xf numFmtId="43" fontId="2" fillId="0" borderId="0" xfId="1" applyNumberFormat="1" applyFont="1"/>
    <xf numFmtId="0" fontId="1" fillId="2" borderId="1" xfId="2" applyFont="1" applyFill="1" applyBorder="1"/>
    <xf numFmtId="0" fontId="1" fillId="2" borderId="2" xfId="2" applyFont="1" applyFill="1" applyBorder="1"/>
    <xf numFmtId="0" fontId="2" fillId="2" borderId="2" xfId="2" applyFont="1" applyFill="1" applyBorder="1"/>
    <xf numFmtId="0" fontId="1" fillId="2" borderId="3" xfId="2" applyFont="1" applyFill="1" applyBorder="1"/>
    <xf numFmtId="0" fontId="1" fillId="2" borderId="4" xfId="2" applyFont="1" applyFill="1" applyBorder="1"/>
    <xf numFmtId="0" fontId="1" fillId="3" borderId="0" xfId="2" applyFont="1" applyFill="1" applyBorder="1"/>
    <xf numFmtId="0" fontId="3" fillId="0" borderId="0" xfId="2" applyFont="1" applyAlignment="1">
      <alignment horizontal="center"/>
    </xf>
    <xf numFmtId="0" fontId="1" fillId="2" borderId="5" xfId="2" applyFont="1" applyFill="1" applyBorder="1"/>
    <xf numFmtId="0" fontId="4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5" fillId="4" borderId="0" xfId="2" applyFont="1" applyFill="1" applyAlignment="1">
      <alignment horizontal="center"/>
    </xf>
    <xf numFmtId="4" fontId="1" fillId="0" borderId="0" xfId="2" applyNumberFormat="1" applyFont="1"/>
    <xf numFmtId="0" fontId="2" fillId="0" borderId="10" xfId="2" applyFont="1" applyBorder="1" applyAlignment="1">
      <alignment horizontal="center"/>
    </xf>
    <xf numFmtId="164" fontId="2" fillId="0" borderId="10" xfId="2" applyNumberFormat="1" applyFont="1" applyBorder="1"/>
    <xf numFmtId="0" fontId="2" fillId="0" borderId="10" xfId="2" applyFont="1" applyBorder="1"/>
    <xf numFmtId="0" fontId="1" fillId="0" borderId="10" xfId="2" applyFont="1" applyBorder="1"/>
    <xf numFmtId="0" fontId="7" fillId="0" borderId="0" xfId="2"/>
    <xf numFmtId="164" fontId="7" fillId="0" borderId="0" xfId="2" applyNumberFormat="1"/>
    <xf numFmtId="0" fontId="7" fillId="2" borderId="14" xfId="2" applyFill="1" applyBorder="1"/>
    <xf numFmtId="0" fontId="7" fillId="2" borderId="15" xfId="2" applyFill="1" applyBorder="1"/>
    <xf numFmtId="0" fontId="7" fillId="2" borderId="16" xfId="2" applyFill="1" applyBorder="1"/>
  </cellXfs>
  <cellStyles count="7">
    <cellStyle name="Euro" xfId="3"/>
    <cellStyle name="Millares 2" xfId="4"/>
    <cellStyle name="Millares 3" xfId="1"/>
    <cellStyle name="Millares 4" xfId="5"/>
    <cellStyle name="Normal" xfId="0" builtinId="0"/>
    <cellStyle name="Normal 2" xfId="6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7/ACUERDOS%20Y%20CONVENIOS%202017/ACUERDOS%20TRIMESTRALES/TABLAS%20TRIM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PAR"/>
      <sheetName val="ENERO"/>
      <sheetName val="FEBRERO"/>
      <sheetName val="MARZO"/>
      <sheetName val="ACUM ENE-MZO"/>
      <sheetName val="concentra mun"/>
      <sheetName val="INTEGRA FEIEF MZO"/>
      <sheetName val="calendario"/>
      <sheetName val="FONDOS TRIM"/>
      <sheetName val="FONDOS ACU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view="pageBreakPreview" topLeftCell="A25" zoomScale="78" zoomScaleNormal="75" zoomScaleSheetLayoutView="78" workbookViewId="0">
      <selection activeCell="M1" sqref="M1:M1048576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140625" style="37" customWidth="1"/>
    <col min="5" max="5" width="19.28515625" style="5" customWidth="1"/>
    <col min="6" max="7" width="19.140625" style="37" customWidth="1"/>
    <col min="8" max="8" width="19" style="37" customWidth="1"/>
    <col min="9" max="9" width="18.7109375" style="37" customWidth="1"/>
    <col min="10" max="10" width="19" style="37" customWidth="1"/>
    <col min="11" max="11" width="18.85546875" style="37" customWidth="1"/>
    <col min="12" max="12" width="17.42578125" style="37" customWidth="1"/>
    <col min="13" max="13" width="19.140625" style="37" customWidth="1"/>
    <col min="14" max="14" width="4" style="5" customWidth="1"/>
    <col min="15" max="15" width="1.28515625" style="5" customWidth="1"/>
    <col min="16" max="256" width="11.42578125" style="5"/>
    <col min="257" max="257" width="1.140625" style="5" customWidth="1"/>
    <col min="258" max="258" width="3.85546875" style="5" customWidth="1"/>
    <col min="259" max="259" width="33" style="5" customWidth="1"/>
    <col min="260" max="260" width="17.140625" style="5" customWidth="1"/>
    <col min="261" max="261" width="19.28515625" style="5" customWidth="1"/>
    <col min="262" max="263" width="19.140625" style="5" customWidth="1"/>
    <col min="264" max="264" width="19" style="5" customWidth="1"/>
    <col min="265" max="265" width="18.7109375" style="5" customWidth="1"/>
    <col min="266" max="266" width="19" style="5" customWidth="1"/>
    <col min="267" max="268" width="18.85546875" style="5" customWidth="1"/>
    <col min="269" max="269" width="19.140625" style="5" customWidth="1"/>
    <col min="270" max="270" width="4" style="5" customWidth="1"/>
    <col min="271" max="271" width="1.28515625" style="5" customWidth="1"/>
    <col min="272" max="512" width="11.42578125" style="5"/>
    <col min="513" max="513" width="1.140625" style="5" customWidth="1"/>
    <col min="514" max="514" width="3.85546875" style="5" customWidth="1"/>
    <col min="515" max="515" width="33" style="5" customWidth="1"/>
    <col min="516" max="516" width="17.140625" style="5" customWidth="1"/>
    <col min="517" max="517" width="19.28515625" style="5" customWidth="1"/>
    <col min="518" max="519" width="19.140625" style="5" customWidth="1"/>
    <col min="520" max="520" width="19" style="5" customWidth="1"/>
    <col min="521" max="521" width="18.7109375" style="5" customWidth="1"/>
    <col min="522" max="522" width="19" style="5" customWidth="1"/>
    <col min="523" max="524" width="18.85546875" style="5" customWidth="1"/>
    <col min="525" max="525" width="19.140625" style="5" customWidth="1"/>
    <col min="526" max="526" width="4" style="5" customWidth="1"/>
    <col min="527" max="527" width="1.28515625" style="5" customWidth="1"/>
    <col min="528" max="768" width="11.42578125" style="5"/>
    <col min="769" max="769" width="1.140625" style="5" customWidth="1"/>
    <col min="770" max="770" width="3.85546875" style="5" customWidth="1"/>
    <col min="771" max="771" width="33" style="5" customWidth="1"/>
    <col min="772" max="772" width="17.140625" style="5" customWidth="1"/>
    <col min="773" max="773" width="19.28515625" style="5" customWidth="1"/>
    <col min="774" max="775" width="19.140625" style="5" customWidth="1"/>
    <col min="776" max="776" width="19" style="5" customWidth="1"/>
    <col min="777" max="777" width="18.7109375" style="5" customWidth="1"/>
    <col min="778" max="778" width="19" style="5" customWidth="1"/>
    <col min="779" max="780" width="18.85546875" style="5" customWidth="1"/>
    <col min="781" max="781" width="19.140625" style="5" customWidth="1"/>
    <col min="782" max="782" width="4" style="5" customWidth="1"/>
    <col min="783" max="783" width="1.28515625" style="5" customWidth="1"/>
    <col min="784" max="1024" width="11.42578125" style="5"/>
    <col min="1025" max="1025" width="1.140625" style="5" customWidth="1"/>
    <col min="1026" max="1026" width="3.85546875" style="5" customWidth="1"/>
    <col min="1027" max="1027" width="33" style="5" customWidth="1"/>
    <col min="1028" max="1028" width="17.140625" style="5" customWidth="1"/>
    <col min="1029" max="1029" width="19.28515625" style="5" customWidth="1"/>
    <col min="1030" max="1031" width="19.140625" style="5" customWidth="1"/>
    <col min="1032" max="1032" width="19" style="5" customWidth="1"/>
    <col min="1033" max="1033" width="18.7109375" style="5" customWidth="1"/>
    <col min="1034" max="1034" width="19" style="5" customWidth="1"/>
    <col min="1035" max="1036" width="18.85546875" style="5" customWidth="1"/>
    <col min="1037" max="1037" width="19.140625" style="5" customWidth="1"/>
    <col min="1038" max="1038" width="4" style="5" customWidth="1"/>
    <col min="1039" max="1039" width="1.28515625" style="5" customWidth="1"/>
    <col min="1040" max="1280" width="11.42578125" style="5"/>
    <col min="1281" max="1281" width="1.140625" style="5" customWidth="1"/>
    <col min="1282" max="1282" width="3.85546875" style="5" customWidth="1"/>
    <col min="1283" max="1283" width="33" style="5" customWidth="1"/>
    <col min="1284" max="1284" width="17.140625" style="5" customWidth="1"/>
    <col min="1285" max="1285" width="19.28515625" style="5" customWidth="1"/>
    <col min="1286" max="1287" width="19.140625" style="5" customWidth="1"/>
    <col min="1288" max="1288" width="19" style="5" customWidth="1"/>
    <col min="1289" max="1289" width="18.7109375" style="5" customWidth="1"/>
    <col min="1290" max="1290" width="19" style="5" customWidth="1"/>
    <col min="1291" max="1292" width="18.85546875" style="5" customWidth="1"/>
    <col min="1293" max="1293" width="19.140625" style="5" customWidth="1"/>
    <col min="1294" max="1294" width="4" style="5" customWidth="1"/>
    <col min="1295" max="1295" width="1.28515625" style="5" customWidth="1"/>
    <col min="1296" max="1536" width="11.42578125" style="5"/>
    <col min="1537" max="1537" width="1.140625" style="5" customWidth="1"/>
    <col min="1538" max="1538" width="3.85546875" style="5" customWidth="1"/>
    <col min="1539" max="1539" width="33" style="5" customWidth="1"/>
    <col min="1540" max="1540" width="17.140625" style="5" customWidth="1"/>
    <col min="1541" max="1541" width="19.28515625" style="5" customWidth="1"/>
    <col min="1542" max="1543" width="19.140625" style="5" customWidth="1"/>
    <col min="1544" max="1544" width="19" style="5" customWidth="1"/>
    <col min="1545" max="1545" width="18.7109375" style="5" customWidth="1"/>
    <col min="1546" max="1546" width="19" style="5" customWidth="1"/>
    <col min="1547" max="1548" width="18.85546875" style="5" customWidth="1"/>
    <col min="1549" max="1549" width="19.140625" style="5" customWidth="1"/>
    <col min="1550" max="1550" width="4" style="5" customWidth="1"/>
    <col min="1551" max="1551" width="1.28515625" style="5" customWidth="1"/>
    <col min="1552" max="1792" width="11.42578125" style="5"/>
    <col min="1793" max="1793" width="1.140625" style="5" customWidth="1"/>
    <col min="1794" max="1794" width="3.85546875" style="5" customWidth="1"/>
    <col min="1795" max="1795" width="33" style="5" customWidth="1"/>
    <col min="1796" max="1796" width="17.140625" style="5" customWidth="1"/>
    <col min="1797" max="1797" width="19.28515625" style="5" customWidth="1"/>
    <col min="1798" max="1799" width="19.140625" style="5" customWidth="1"/>
    <col min="1800" max="1800" width="19" style="5" customWidth="1"/>
    <col min="1801" max="1801" width="18.7109375" style="5" customWidth="1"/>
    <col min="1802" max="1802" width="19" style="5" customWidth="1"/>
    <col min="1803" max="1804" width="18.85546875" style="5" customWidth="1"/>
    <col min="1805" max="1805" width="19.140625" style="5" customWidth="1"/>
    <col min="1806" max="1806" width="4" style="5" customWidth="1"/>
    <col min="1807" max="1807" width="1.28515625" style="5" customWidth="1"/>
    <col min="1808" max="2048" width="11.42578125" style="5"/>
    <col min="2049" max="2049" width="1.140625" style="5" customWidth="1"/>
    <col min="2050" max="2050" width="3.85546875" style="5" customWidth="1"/>
    <col min="2051" max="2051" width="33" style="5" customWidth="1"/>
    <col min="2052" max="2052" width="17.140625" style="5" customWidth="1"/>
    <col min="2053" max="2053" width="19.28515625" style="5" customWidth="1"/>
    <col min="2054" max="2055" width="19.140625" style="5" customWidth="1"/>
    <col min="2056" max="2056" width="19" style="5" customWidth="1"/>
    <col min="2057" max="2057" width="18.7109375" style="5" customWidth="1"/>
    <col min="2058" max="2058" width="19" style="5" customWidth="1"/>
    <col min="2059" max="2060" width="18.85546875" style="5" customWidth="1"/>
    <col min="2061" max="2061" width="19.140625" style="5" customWidth="1"/>
    <col min="2062" max="2062" width="4" style="5" customWidth="1"/>
    <col min="2063" max="2063" width="1.28515625" style="5" customWidth="1"/>
    <col min="2064" max="2304" width="11.42578125" style="5"/>
    <col min="2305" max="2305" width="1.140625" style="5" customWidth="1"/>
    <col min="2306" max="2306" width="3.85546875" style="5" customWidth="1"/>
    <col min="2307" max="2307" width="33" style="5" customWidth="1"/>
    <col min="2308" max="2308" width="17.140625" style="5" customWidth="1"/>
    <col min="2309" max="2309" width="19.28515625" style="5" customWidth="1"/>
    <col min="2310" max="2311" width="19.140625" style="5" customWidth="1"/>
    <col min="2312" max="2312" width="19" style="5" customWidth="1"/>
    <col min="2313" max="2313" width="18.7109375" style="5" customWidth="1"/>
    <col min="2314" max="2314" width="19" style="5" customWidth="1"/>
    <col min="2315" max="2316" width="18.85546875" style="5" customWidth="1"/>
    <col min="2317" max="2317" width="19.140625" style="5" customWidth="1"/>
    <col min="2318" max="2318" width="4" style="5" customWidth="1"/>
    <col min="2319" max="2319" width="1.28515625" style="5" customWidth="1"/>
    <col min="2320" max="2560" width="11.42578125" style="5"/>
    <col min="2561" max="2561" width="1.140625" style="5" customWidth="1"/>
    <col min="2562" max="2562" width="3.85546875" style="5" customWidth="1"/>
    <col min="2563" max="2563" width="33" style="5" customWidth="1"/>
    <col min="2564" max="2564" width="17.140625" style="5" customWidth="1"/>
    <col min="2565" max="2565" width="19.28515625" style="5" customWidth="1"/>
    <col min="2566" max="2567" width="19.140625" style="5" customWidth="1"/>
    <col min="2568" max="2568" width="19" style="5" customWidth="1"/>
    <col min="2569" max="2569" width="18.7109375" style="5" customWidth="1"/>
    <col min="2570" max="2570" width="19" style="5" customWidth="1"/>
    <col min="2571" max="2572" width="18.85546875" style="5" customWidth="1"/>
    <col min="2573" max="2573" width="19.140625" style="5" customWidth="1"/>
    <col min="2574" max="2574" width="4" style="5" customWidth="1"/>
    <col min="2575" max="2575" width="1.28515625" style="5" customWidth="1"/>
    <col min="2576" max="2816" width="11.42578125" style="5"/>
    <col min="2817" max="2817" width="1.140625" style="5" customWidth="1"/>
    <col min="2818" max="2818" width="3.85546875" style="5" customWidth="1"/>
    <col min="2819" max="2819" width="33" style="5" customWidth="1"/>
    <col min="2820" max="2820" width="17.140625" style="5" customWidth="1"/>
    <col min="2821" max="2821" width="19.28515625" style="5" customWidth="1"/>
    <col min="2822" max="2823" width="19.140625" style="5" customWidth="1"/>
    <col min="2824" max="2824" width="19" style="5" customWidth="1"/>
    <col min="2825" max="2825" width="18.7109375" style="5" customWidth="1"/>
    <col min="2826" max="2826" width="19" style="5" customWidth="1"/>
    <col min="2827" max="2828" width="18.85546875" style="5" customWidth="1"/>
    <col min="2829" max="2829" width="19.140625" style="5" customWidth="1"/>
    <col min="2830" max="2830" width="4" style="5" customWidth="1"/>
    <col min="2831" max="2831" width="1.28515625" style="5" customWidth="1"/>
    <col min="2832" max="3072" width="11.42578125" style="5"/>
    <col min="3073" max="3073" width="1.140625" style="5" customWidth="1"/>
    <col min="3074" max="3074" width="3.85546875" style="5" customWidth="1"/>
    <col min="3075" max="3075" width="33" style="5" customWidth="1"/>
    <col min="3076" max="3076" width="17.140625" style="5" customWidth="1"/>
    <col min="3077" max="3077" width="19.28515625" style="5" customWidth="1"/>
    <col min="3078" max="3079" width="19.140625" style="5" customWidth="1"/>
    <col min="3080" max="3080" width="19" style="5" customWidth="1"/>
    <col min="3081" max="3081" width="18.7109375" style="5" customWidth="1"/>
    <col min="3082" max="3082" width="19" style="5" customWidth="1"/>
    <col min="3083" max="3084" width="18.85546875" style="5" customWidth="1"/>
    <col min="3085" max="3085" width="19.140625" style="5" customWidth="1"/>
    <col min="3086" max="3086" width="4" style="5" customWidth="1"/>
    <col min="3087" max="3087" width="1.28515625" style="5" customWidth="1"/>
    <col min="3088" max="3328" width="11.42578125" style="5"/>
    <col min="3329" max="3329" width="1.140625" style="5" customWidth="1"/>
    <col min="3330" max="3330" width="3.85546875" style="5" customWidth="1"/>
    <col min="3331" max="3331" width="33" style="5" customWidth="1"/>
    <col min="3332" max="3332" width="17.140625" style="5" customWidth="1"/>
    <col min="3333" max="3333" width="19.28515625" style="5" customWidth="1"/>
    <col min="3334" max="3335" width="19.140625" style="5" customWidth="1"/>
    <col min="3336" max="3336" width="19" style="5" customWidth="1"/>
    <col min="3337" max="3337" width="18.7109375" style="5" customWidth="1"/>
    <col min="3338" max="3338" width="19" style="5" customWidth="1"/>
    <col min="3339" max="3340" width="18.85546875" style="5" customWidth="1"/>
    <col min="3341" max="3341" width="19.140625" style="5" customWidth="1"/>
    <col min="3342" max="3342" width="4" style="5" customWidth="1"/>
    <col min="3343" max="3343" width="1.28515625" style="5" customWidth="1"/>
    <col min="3344" max="3584" width="11.42578125" style="5"/>
    <col min="3585" max="3585" width="1.140625" style="5" customWidth="1"/>
    <col min="3586" max="3586" width="3.85546875" style="5" customWidth="1"/>
    <col min="3587" max="3587" width="33" style="5" customWidth="1"/>
    <col min="3588" max="3588" width="17.140625" style="5" customWidth="1"/>
    <col min="3589" max="3589" width="19.28515625" style="5" customWidth="1"/>
    <col min="3590" max="3591" width="19.140625" style="5" customWidth="1"/>
    <col min="3592" max="3592" width="19" style="5" customWidth="1"/>
    <col min="3593" max="3593" width="18.7109375" style="5" customWidth="1"/>
    <col min="3594" max="3594" width="19" style="5" customWidth="1"/>
    <col min="3595" max="3596" width="18.85546875" style="5" customWidth="1"/>
    <col min="3597" max="3597" width="19.140625" style="5" customWidth="1"/>
    <col min="3598" max="3598" width="4" style="5" customWidth="1"/>
    <col min="3599" max="3599" width="1.28515625" style="5" customWidth="1"/>
    <col min="3600" max="3840" width="11.42578125" style="5"/>
    <col min="3841" max="3841" width="1.140625" style="5" customWidth="1"/>
    <col min="3842" max="3842" width="3.85546875" style="5" customWidth="1"/>
    <col min="3843" max="3843" width="33" style="5" customWidth="1"/>
    <col min="3844" max="3844" width="17.140625" style="5" customWidth="1"/>
    <col min="3845" max="3845" width="19.28515625" style="5" customWidth="1"/>
    <col min="3846" max="3847" width="19.140625" style="5" customWidth="1"/>
    <col min="3848" max="3848" width="19" style="5" customWidth="1"/>
    <col min="3849" max="3849" width="18.7109375" style="5" customWidth="1"/>
    <col min="3850" max="3850" width="19" style="5" customWidth="1"/>
    <col min="3851" max="3852" width="18.85546875" style="5" customWidth="1"/>
    <col min="3853" max="3853" width="19.140625" style="5" customWidth="1"/>
    <col min="3854" max="3854" width="4" style="5" customWidth="1"/>
    <col min="3855" max="3855" width="1.28515625" style="5" customWidth="1"/>
    <col min="3856" max="4096" width="11.42578125" style="5"/>
    <col min="4097" max="4097" width="1.140625" style="5" customWidth="1"/>
    <col min="4098" max="4098" width="3.85546875" style="5" customWidth="1"/>
    <col min="4099" max="4099" width="33" style="5" customWidth="1"/>
    <col min="4100" max="4100" width="17.140625" style="5" customWidth="1"/>
    <col min="4101" max="4101" width="19.28515625" style="5" customWidth="1"/>
    <col min="4102" max="4103" width="19.140625" style="5" customWidth="1"/>
    <col min="4104" max="4104" width="19" style="5" customWidth="1"/>
    <col min="4105" max="4105" width="18.7109375" style="5" customWidth="1"/>
    <col min="4106" max="4106" width="19" style="5" customWidth="1"/>
    <col min="4107" max="4108" width="18.85546875" style="5" customWidth="1"/>
    <col min="4109" max="4109" width="19.140625" style="5" customWidth="1"/>
    <col min="4110" max="4110" width="4" style="5" customWidth="1"/>
    <col min="4111" max="4111" width="1.28515625" style="5" customWidth="1"/>
    <col min="4112" max="4352" width="11.42578125" style="5"/>
    <col min="4353" max="4353" width="1.140625" style="5" customWidth="1"/>
    <col min="4354" max="4354" width="3.85546875" style="5" customWidth="1"/>
    <col min="4355" max="4355" width="33" style="5" customWidth="1"/>
    <col min="4356" max="4356" width="17.140625" style="5" customWidth="1"/>
    <col min="4357" max="4357" width="19.28515625" style="5" customWidth="1"/>
    <col min="4358" max="4359" width="19.140625" style="5" customWidth="1"/>
    <col min="4360" max="4360" width="19" style="5" customWidth="1"/>
    <col min="4361" max="4361" width="18.7109375" style="5" customWidth="1"/>
    <col min="4362" max="4362" width="19" style="5" customWidth="1"/>
    <col min="4363" max="4364" width="18.85546875" style="5" customWidth="1"/>
    <col min="4365" max="4365" width="19.140625" style="5" customWidth="1"/>
    <col min="4366" max="4366" width="4" style="5" customWidth="1"/>
    <col min="4367" max="4367" width="1.28515625" style="5" customWidth="1"/>
    <col min="4368" max="4608" width="11.42578125" style="5"/>
    <col min="4609" max="4609" width="1.140625" style="5" customWidth="1"/>
    <col min="4610" max="4610" width="3.85546875" style="5" customWidth="1"/>
    <col min="4611" max="4611" width="33" style="5" customWidth="1"/>
    <col min="4612" max="4612" width="17.140625" style="5" customWidth="1"/>
    <col min="4613" max="4613" width="19.28515625" style="5" customWidth="1"/>
    <col min="4614" max="4615" width="19.140625" style="5" customWidth="1"/>
    <col min="4616" max="4616" width="19" style="5" customWidth="1"/>
    <col min="4617" max="4617" width="18.7109375" style="5" customWidth="1"/>
    <col min="4618" max="4618" width="19" style="5" customWidth="1"/>
    <col min="4619" max="4620" width="18.85546875" style="5" customWidth="1"/>
    <col min="4621" max="4621" width="19.140625" style="5" customWidth="1"/>
    <col min="4622" max="4622" width="4" style="5" customWidth="1"/>
    <col min="4623" max="4623" width="1.28515625" style="5" customWidth="1"/>
    <col min="4624" max="4864" width="11.42578125" style="5"/>
    <col min="4865" max="4865" width="1.140625" style="5" customWidth="1"/>
    <col min="4866" max="4866" width="3.85546875" style="5" customWidth="1"/>
    <col min="4867" max="4867" width="33" style="5" customWidth="1"/>
    <col min="4868" max="4868" width="17.140625" style="5" customWidth="1"/>
    <col min="4869" max="4869" width="19.28515625" style="5" customWidth="1"/>
    <col min="4870" max="4871" width="19.140625" style="5" customWidth="1"/>
    <col min="4872" max="4872" width="19" style="5" customWidth="1"/>
    <col min="4873" max="4873" width="18.7109375" style="5" customWidth="1"/>
    <col min="4874" max="4874" width="19" style="5" customWidth="1"/>
    <col min="4875" max="4876" width="18.85546875" style="5" customWidth="1"/>
    <col min="4877" max="4877" width="19.140625" style="5" customWidth="1"/>
    <col min="4878" max="4878" width="4" style="5" customWidth="1"/>
    <col min="4879" max="4879" width="1.28515625" style="5" customWidth="1"/>
    <col min="4880" max="5120" width="11.42578125" style="5"/>
    <col min="5121" max="5121" width="1.140625" style="5" customWidth="1"/>
    <col min="5122" max="5122" width="3.85546875" style="5" customWidth="1"/>
    <col min="5123" max="5123" width="33" style="5" customWidth="1"/>
    <col min="5124" max="5124" width="17.140625" style="5" customWidth="1"/>
    <col min="5125" max="5125" width="19.28515625" style="5" customWidth="1"/>
    <col min="5126" max="5127" width="19.140625" style="5" customWidth="1"/>
    <col min="5128" max="5128" width="19" style="5" customWidth="1"/>
    <col min="5129" max="5129" width="18.7109375" style="5" customWidth="1"/>
    <col min="5130" max="5130" width="19" style="5" customWidth="1"/>
    <col min="5131" max="5132" width="18.85546875" style="5" customWidth="1"/>
    <col min="5133" max="5133" width="19.140625" style="5" customWidth="1"/>
    <col min="5134" max="5134" width="4" style="5" customWidth="1"/>
    <col min="5135" max="5135" width="1.28515625" style="5" customWidth="1"/>
    <col min="5136" max="5376" width="11.42578125" style="5"/>
    <col min="5377" max="5377" width="1.140625" style="5" customWidth="1"/>
    <col min="5378" max="5378" width="3.85546875" style="5" customWidth="1"/>
    <col min="5379" max="5379" width="33" style="5" customWidth="1"/>
    <col min="5380" max="5380" width="17.140625" style="5" customWidth="1"/>
    <col min="5381" max="5381" width="19.28515625" style="5" customWidth="1"/>
    <col min="5382" max="5383" width="19.140625" style="5" customWidth="1"/>
    <col min="5384" max="5384" width="19" style="5" customWidth="1"/>
    <col min="5385" max="5385" width="18.7109375" style="5" customWidth="1"/>
    <col min="5386" max="5386" width="19" style="5" customWidth="1"/>
    <col min="5387" max="5388" width="18.85546875" style="5" customWidth="1"/>
    <col min="5389" max="5389" width="19.140625" style="5" customWidth="1"/>
    <col min="5390" max="5390" width="4" style="5" customWidth="1"/>
    <col min="5391" max="5391" width="1.28515625" style="5" customWidth="1"/>
    <col min="5392" max="5632" width="11.42578125" style="5"/>
    <col min="5633" max="5633" width="1.140625" style="5" customWidth="1"/>
    <col min="5634" max="5634" width="3.85546875" style="5" customWidth="1"/>
    <col min="5635" max="5635" width="33" style="5" customWidth="1"/>
    <col min="5636" max="5636" width="17.140625" style="5" customWidth="1"/>
    <col min="5637" max="5637" width="19.28515625" style="5" customWidth="1"/>
    <col min="5638" max="5639" width="19.140625" style="5" customWidth="1"/>
    <col min="5640" max="5640" width="19" style="5" customWidth="1"/>
    <col min="5641" max="5641" width="18.7109375" style="5" customWidth="1"/>
    <col min="5642" max="5642" width="19" style="5" customWidth="1"/>
    <col min="5643" max="5644" width="18.85546875" style="5" customWidth="1"/>
    <col min="5645" max="5645" width="19.140625" style="5" customWidth="1"/>
    <col min="5646" max="5646" width="4" style="5" customWidth="1"/>
    <col min="5647" max="5647" width="1.28515625" style="5" customWidth="1"/>
    <col min="5648" max="5888" width="11.42578125" style="5"/>
    <col min="5889" max="5889" width="1.140625" style="5" customWidth="1"/>
    <col min="5890" max="5890" width="3.85546875" style="5" customWidth="1"/>
    <col min="5891" max="5891" width="33" style="5" customWidth="1"/>
    <col min="5892" max="5892" width="17.140625" style="5" customWidth="1"/>
    <col min="5893" max="5893" width="19.28515625" style="5" customWidth="1"/>
    <col min="5894" max="5895" width="19.140625" style="5" customWidth="1"/>
    <col min="5896" max="5896" width="19" style="5" customWidth="1"/>
    <col min="5897" max="5897" width="18.7109375" style="5" customWidth="1"/>
    <col min="5898" max="5898" width="19" style="5" customWidth="1"/>
    <col min="5899" max="5900" width="18.85546875" style="5" customWidth="1"/>
    <col min="5901" max="5901" width="19.140625" style="5" customWidth="1"/>
    <col min="5902" max="5902" width="4" style="5" customWidth="1"/>
    <col min="5903" max="5903" width="1.28515625" style="5" customWidth="1"/>
    <col min="5904" max="6144" width="11.42578125" style="5"/>
    <col min="6145" max="6145" width="1.140625" style="5" customWidth="1"/>
    <col min="6146" max="6146" width="3.85546875" style="5" customWidth="1"/>
    <col min="6147" max="6147" width="33" style="5" customWidth="1"/>
    <col min="6148" max="6148" width="17.140625" style="5" customWidth="1"/>
    <col min="6149" max="6149" width="19.28515625" style="5" customWidth="1"/>
    <col min="6150" max="6151" width="19.140625" style="5" customWidth="1"/>
    <col min="6152" max="6152" width="19" style="5" customWidth="1"/>
    <col min="6153" max="6153" width="18.7109375" style="5" customWidth="1"/>
    <col min="6154" max="6154" width="19" style="5" customWidth="1"/>
    <col min="6155" max="6156" width="18.85546875" style="5" customWidth="1"/>
    <col min="6157" max="6157" width="19.140625" style="5" customWidth="1"/>
    <col min="6158" max="6158" width="4" style="5" customWidth="1"/>
    <col min="6159" max="6159" width="1.28515625" style="5" customWidth="1"/>
    <col min="6160" max="6400" width="11.42578125" style="5"/>
    <col min="6401" max="6401" width="1.140625" style="5" customWidth="1"/>
    <col min="6402" max="6402" width="3.85546875" style="5" customWidth="1"/>
    <col min="6403" max="6403" width="33" style="5" customWidth="1"/>
    <col min="6404" max="6404" width="17.140625" style="5" customWidth="1"/>
    <col min="6405" max="6405" width="19.28515625" style="5" customWidth="1"/>
    <col min="6406" max="6407" width="19.140625" style="5" customWidth="1"/>
    <col min="6408" max="6408" width="19" style="5" customWidth="1"/>
    <col min="6409" max="6409" width="18.7109375" style="5" customWidth="1"/>
    <col min="6410" max="6410" width="19" style="5" customWidth="1"/>
    <col min="6411" max="6412" width="18.85546875" style="5" customWidth="1"/>
    <col min="6413" max="6413" width="19.140625" style="5" customWidth="1"/>
    <col min="6414" max="6414" width="4" style="5" customWidth="1"/>
    <col min="6415" max="6415" width="1.28515625" style="5" customWidth="1"/>
    <col min="6416" max="6656" width="11.42578125" style="5"/>
    <col min="6657" max="6657" width="1.140625" style="5" customWidth="1"/>
    <col min="6658" max="6658" width="3.85546875" style="5" customWidth="1"/>
    <col min="6659" max="6659" width="33" style="5" customWidth="1"/>
    <col min="6660" max="6660" width="17.140625" style="5" customWidth="1"/>
    <col min="6661" max="6661" width="19.28515625" style="5" customWidth="1"/>
    <col min="6662" max="6663" width="19.140625" style="5" customWidth="1"/>
    <col min="6664" max="6664" width="19" style="5" customWidth="1"/>
    <col min="6665" max="6665" width="18.7109375" style="5" customWidth="1"/>
    <col min="6666" max="6666" width="19" style="5" customWidth="1"/>
    <col min="6667" max="6668" width="18.85546875" style="5" customWidth="1"/>
    <col min="6669" max="6669" width="19.140625" style="5" customWidth="1"/>
    <col min="6670" max="6670" width="4" style="5" customWidth="1"/>
    <col min="6671" max="6671" width="1.28515625" style="5" customWidth="1"/>
    <col min="6672" max="6912" width="11.42578125" style="5"/>
    <col min="6913" max="6913" width="1.140625" style="5" customWidth="1"/>
    <col min="6914" max="6914" width="3.85546875" style="5" customWidth="1"/>
    <col min="6915" max="6915" width="33" style="5" customWidth="1"/>
    <col min="6916" max="6916" width="17.140625" style="5" customWidth="1"/>
    <col min="6917" max="6917" width="19.28515625" style="5" customWidth="1"/>
    <col min="6918" max="6919" width="19.140625" style="5" customWidth="1"/>
    <col min="6920" max="6920" width="19" style="5" customWidth="1"/>
    <col min="6921" max="6921" width="18.7109375" style="5" customWidth="1"/>
    <col min="6922" max="6922" width="19" style="5" customWidth="1"/>
    <col min="6923" max="6924" width="18.85546875" style="5" customWidth="1"/>
    <col min="6925" max="6925" width="19.140625" style="5" customWidth="1"/>
    <col min="6926" max="6926" width="4" style="5" customWidth="1"/>
    <col min="6927" max="6927" width="1.28515625" style="5" customWidth="1"/>
    <col min="6928" max="7168" width="11.42578125" style="5"/>
    <col min="7169" max="7169" width="1.140625" style="5" customWidth="1"/>
    <col min="7170" max="7170" width="3.85546875" style="5" customWidth="1"/>
    <col min="7171" max="7171" width="33" style="5" customWidth="1"/>
    <col min="7172" max="7172" width="17.140625" style="5" customWidth="1"/>
    <col min="7173" max="7173" width="19.28515625" style="5" customWidth="1"/>
    <col min="7174" max="7175" width="19.140625" style="5" customWidth="1"/>
    <col min="7176" max="7176" width="19" style="5" customWidth="1"/>
    <col min="7177" max="7177" width="18.7109375" style="5" customWidth="1"/>
    <col min="7178" max="7178" width="19" style="5" customWidth="1"/>
    <col min="7179" max="7180" width="18.85546875" style="5" customWidth="1"/>
    <col min="7181" max="7181" width="19.140625" style="5" customWidth="1"/>
    <col min="7182" max="7182" width="4" style="5" customWidth="1"/>
    <col min="7183" max="7183" width="1.28515625" style="5" customWidth="1"/>
    <col min="7184" max="7424" width="11.42578125" style="5"/>
    <col min="7425" max="7425" width="1.140625" style="5" customWidth="1"/>
    <col min="7426" max="7426" width="3.85546875" style="5" customWidth="1"/>
    <col min="7427" max="7427" width="33" style="5" customWidth="1"/>
    <col min="7428" max="7428" width="17.140625" style="5" customWidth="1"/>
    <col min="7429" max="7429" width="19.28515625" style="5" customWidth="1"/>
    <col min="7430" max="7431" width="19.140625" style="5" customWidth="1"/>
    <col min="7432" max="7432" width="19" style="5" customWidth="1"/>
    <col min="7433" max="7433" width="18.7109375" style="5" customWidth="1"/>
    <col min="7434" max="7434" width="19" style="5" customWidth="1"/>
    <col min="7435" max="7436" width="18.85546875" style="5" customWidth="1"/>
    <col min="7437" max="7437" width="19.140625" style="5" customWidth="1"/>
    <col min="7438" max="7438" width="4" style="5" customWidth="1"/>
    <col min="7439" max="7439" width="1.28515625" style="5" customWidth="1"/>
    <col min="7440" max="7680" width="11.42578125" style="5"/>
    <col min="7681" max="7681" width="1.140625" style="5" customWidth="1"/>
    <col min="7682" max="7682" width="3.85546875" style="5" customWidth="1"/>
    <col min="7683" max="7683" width="33" style="5" customWidth="1"/>
    <col min="7684" max="7684" width="17.140625" style="5" customWidth="1"/>
    <col min="7685" max="7685" width="19.28515625" style="5" customWidth="1"/>
    <col min="7686" max="7687" width="19.140625" style="5" customWidth="1"/>
    <col min="7688" max="7688" width="19" style="5" customWidth="1"/>
    <col min="7689" max="7689" width="18.7109375" style="5" customWidth="1"/>
    <col min="7690" max="7690" width="19" style="5" customWidth="1"/>
    <col min="7691" max="7692" width="18.85546875" style="5" customWidth="1"/>
    <col min="7693" max="7693" width="19.140625" style="5" customWidth="1"/>
    <col min="7694" max="7694" width="4" style="5" customWidth="1"/>
    <col min="7695" max="7695" width="1.28515625" style="5" customWidth="1"/>
    <col min="7696" max="7936" width="11.42578125" style="5"/>
    <col min="7937" max="7937" width="1.140625" style="5" customWidth="1"/>
    <col min="7938" max="7938" width="3.85546875" style="5" customWidth="1"/>
    <col min="7939" max="7939" width="33" style="5" customWidth="1"/>
    <col min="7940" max="7940" width="17.140625" style="5" customWidth="1"/>
    <col min="7941" max="7941" width="19.28515625" style="5" customWidth="1"/>
    <col min="7942" max="7943" width="19.140625" style="5" customWidth="1"/>
    <col min="7944" max="7944" width="19" style="5" customWidth="1"/>
    <col min="7945" max="7945" width="18.7109375" style="5" customWidth="1"/>
    <col min="7946" max="7946" width="19" style="5" customWidth="1"/>
    <col min="7947" max="7948" width="18.85546875" style="5" customWidth="1"/>
    <col min="7949" max="7949" width="19.140625" style="5" customWidth="1"/>
    <col min="7950" max="7950" width="4" style="5" customWidth="1"/>
    <col min="7951" max="7951" width="1.28515625" style="5" customWidth="1"/>
    <col min="7952" max="8192" width="11.42578125" style="5"/>
    <col min="8193" max="8193" width="1.140625" style="5" customWidth="1"/>
    <col min="8194" max="8194" width="3.85546875" style="5" customWidth="1"/>
    <col min="8195" max="8195" width="33" style="5" customWidth="1"/>
    <col min="8196" max="8196" width="17.140625" style="5" customWidth="1"/>
    <col min="8197" max="8197" width="19.28515625" style="5" customWidth="1"/>
    <col min="8198" max="8199" width="19.140625" style="5" customWidth="1"/>
    <col min="8200" max="8200" width="19" style="5" customWidth="1"/>
    <col min="8201" max="8201" width="18.7109375" style="5" customWidth="1"/>
    <col min="8202" max="8202" width="19" style="5" customWidth="1"/>
    <col min="8203" max="8204" width="18.85546875" style="5" customWidth="1"/>
    <col min="8205" max="8205" width="19.140625" style="5" customWidth="1"/>
    <col min="8206" max="8206" width="4" style="5" customWidth="1"/>
    <col min="8207" max="8207" width="1.28515625" style="5" customWidth="1"/>
    <col min="8208" max="8448" width="11.42578125" style="5"/>
    <col min="8449" max="8449" width="1.140625" style="5" customWidth="1"/>
    <col min="8450" max="8450" width="3.85546875" style="5" customWidth="1"/>
    <col min="8451" max="8451" width="33" style="5" customWidth="1"/>
    <col min="8452" max="8452" width="17.140625" style="5" customWidth="1"/>
    <col min="8453" max="8453" width="19.28515625" style="5" customWidth="1"/>
    <col min="8454" max="8455" width="19.140625" style="5" customWidth="1"/>
    <col min="8456" max="8456" width="19" style="5" customWidth="1"/>
    <col min="8457" max="8457" width="18.7109375" style="5" customWidth="1"/>
    <col min="8458" max="8458" width="19" style="5" customWidth="1"/>
    <col min="8459" max="8460" width="18.85546875" style="5" customWidth="1"/>
    <col min="8461" max="8461" width="19.140625" style="5" customWidth="1"/>
    <col min="8462" max="8462" width="4" style="5" customWidth="1"/>
    <col min="8463" max="8463" width="1.28515625" style="5" customWidth="1"/>
    <col min="8464" max="8704" width="11.42578125" style="5"/>
    <col min="8705" max="8705" width="1.140625" style="5" customWidth="1"/>
    <col min="8706" max="8706" width="3.85546875" style="5" customWidth="1"/>
    <col min="8707" max="8707" width="33" style="5" customWidth="1"/>
    <col min="8708" max="8708" width="17.140625" style="5" customWidth="1"/>
    <col min="8709" max="8709" width="19.28515625" style="5" customWidth="1"/>
    <col min="8710" max="8711" width="19.140625" style="5" customWidth="1"/>
    <col min="8712" max="8712" width="19" style="5" customWidth="1"/>
    <col min="8713" max="8713" width="18.7109375" style="5" customWidth="1"/>
    <col min="8714" max="8714" width="19" style="5" customWidth="1"/>
    <col min="8715" max="8716" width="18.85546875" style="5" customWidth="1"/>
    <col min="8717" max="8717" width="19.140625" style="5" customWidth="1"/>
    <col min="8718" max="8718" width="4" style="5" customWidth="1"/>
    <col min="8719" max="8719" width="1.28515625" style="5" customWidth="1"/>
    <col min="8720" max="8960" width="11.42578125" style="5"/>
    <col min="8961" max="8961" width="1.140625" style="5" customWidth="1"/>
    <col min="8962" max="8962" width="3.85546875" style="5" customWidth="1"/>
    <col min="8963" max="8963" width="33" style="5" customWidth="1"/>
    <col min="8964" max="8964" width="17.140625" style="5" customWidth="1"/>
    <col min="8965" max="8965" width="19.28515625" style="5" customWidth="1"/>
    <col min="8966" max="8967" width="19.140625" style="5" customWidth="1"/>
    <col min="8968" max="8968" width="19" style="5" customWidth="1"/>
    <col min="8969" max="8969" width="18.7109375" style="5" customWidth="1"/>
    <col min="8970" max="8970" width="19" style="5" customWidth="1"/>
    <col min="8971" max="8972" width="18.85546875" style="5" customWidth="1"/>
    <col min="8973" max="8973" width="19.140625" style="5" customWidth="1"/>
    <col min="8974" max="8974" width="4" style="5" customWidth="1"/>
    <col min="8975" max="8975" width="1.28515625" style="5" customWidth="1"/>
    <col min="8976" max="9216" width="11.42578125" style="5"/>
    <col min="9217" max="9217" width="1.140625" style="5" customWidth="1"/>
    <col min="9218" max="9218" width="3.85546875" style="5" customWidth="1"/>
    <col min="9219" max="9219" width="33" style="5" customWidth="1"/>
    <col min="9220" max="9220" width="17.140625" style="5" customWidth="1"/>
    <col min="9221" max="9221" width="19.28515625" style="5" customWidth="1"/>
    <col min="9222" max="9223" width="19.140625" style="5" customWidth="1"/>
    <col min="9224" max="9224" width="19" style="5" customWidth="1"/>
    <col min="9225" max="9225" width="18.7109375" style="5" customWidth="1"/>
    <col min="9226" max="9226" width="19" style="5" customWidth="1"/>
    <col min="9227" max="9228" width="18.85546875" style="5" customWidth="1"/>
    <col min="9229" max="9229" width="19.140625" style="5" customWidth="1"/>
    <col min="9230" max="9230" width="4" style="5" customWidth="1"/>
    <col min="9231" max="9231" width="1.28515625" style="5" customWidth="1"/>
    <col min="9232" max="9472" width="11.42578125" style="5"/>
    <col min="9473" max="9473" width="1.140625" style="5" customWidth="1"/>
    <col min="9474" max="9474" width="3.85546875" style="5" customWidth="1"/>
    <col min="9475" max="9475" width="33" style="5" customWidth="1"/>
    <col min="9476" max="9476" width="17.140625" style="5" customWidth="1"/>
    <col min="9477" max="9477" width="19.28515625" style="5" customWidth="1"/>
    <col min="9478" max="9479" width="19.140625" style="5" customWidth="1"/>
    <col min="9480" max="9480" width="19" style="5" customWidth="1"/>
    <col min="9481" max="9481" width="18.7109375" style="5" customWidth="1"/>
    <col min="9482" max="9482" width="19" style="5" customWidth="1"/>
    <col min="9483" max="9484" width="18.85546875" style="5" customWidth="1"/>
    <col min="9485" max="9485" width="19.140625" style="5" customWidth="1"/>
    <col min="9486" max="9486" width="4" style="5" customWidth="1"/>
    <col min="9487" max="9487" width="1.28515625" style="5" customWidth="1"/>
    <col min="9488" max="9728" width="11.42578125" style="5"/>
    <col min="9729" max="9729" width="1.140625" style="5" customWidth="1"/>
    <col min="9730" max="9730" width="3.85546875" style="5" customWidth="1"/>
    <col min="9731" max="9731" width="33" style="5" customWidth="1"/>
    <col min="9732" max="9732" width="17.140625" style="5" customWidth="1"/>
    <col min="9733" max="9733" width="19.28515625" style="5" customWidth="1"/>
    <col min="9734" max="9735" width="19.140625" style="5" customWidth="1"/>
    <col min="9736" max="9736" width="19" style="5" customWidth="1"/>
    <col min="9737" max="9737" width="18.7109375" style="5" customWidth="1"/>
    <col min="9738" max="9738" width="19" style="5" customWidth="1"/>
    <col min="9739" max="9740" width="18.85546875" style="5" customWidth="1"/>
    <col min="9741" max="9741" width="19.140625" style="5" customWidth="1"/>
    <col min="9742" max="9742" width="4" style="5" customWidth="1"/>
    <col min="9743" max="9743" width="1.28515625" style="5" customWidth="1"/>
    <col min="9744" max="9984" width="11.42578125" style="5"/>
    <col min="9985" max="9985" width="1.140625" style="5" customWidth="1"/>
    <col min="9986" max="9986" width="3.85546875" style="5" customWidth="1"/>
    <col min="9987" max="9987" width="33" style="5" customWidth="1"/>
    <col min="9988" max="9988" width="17.140625" style="5" customWidth="1"/>
    <col min="9989" max="9989" width="19.28515625" style="5" customWidth="1"/>
    <col min="9990" max="9991" width="19.140625" style="5" customWidth="1"/>
    <col min="9992" max="9992" width="19" style="5" customWidth="1"/>
    <col min="9993" max="9993" width="18.7109375" style="5" customWidth="1"/>
    <col min="9994" max="9994" width="19" style="5" customWidth="1"/>
    <col min="9995" max="9996" width="18.85546875" style="5" customWidth="1"/>
    <col min="9997" max="9997" width="19.140625" style="5" customWidth="1"/>
    <col min="9998" max="9998" width="4" style="5" customWidth="1"/>
    <col min="9999" max="9999" width="1.28515625" style="5" customWidth="1"/>
    <col min="10000" max="10240" width="11.42578125" style="5"/>
    <col min="10241" max="10241" width="1.140625" style="5" customWidth="1"/>
    <col min="10242" max="10242" width="3.85546875" style="5" customWidth="1"/>
    <col min="10243" max="10243" width="33" style="5" customWidth="1"/>
    <col min="10244" max="10244" width="17.140625" style="5" customWidth="1"/>
    <col min="10245" max="10245" width="19.28515625" style="5" customWidth="1"/>
    <col min="10246" max="10247" width="19.140625" style="5" customWidth="1"/>
    <col min="10248" max="10248" width="19" style="5" customWidth="1"/>
    <col min="10249" max="10249" width="18.7109375" style="5" customWidth="1"/>
    <col min="10250" max="10250" width="19" style="5" customWidth="1"/>
    <col min="10251" max="10252" width="18.85546875" style="5" customWidth="1"/>
    <col min="10253" max="10253" width="19.140625" style="5" customWidth="1"/>
    <col min="10254" max="10254" width="4" style="5" customWidth="1"/>
    <col min="10255" max="10255" width="1.28515625" style="5" customWidth="1"/>
    <col min="10256" max="10496" width="11.42578125" style="5"/>
    <col min="10497" max="10497" width="1.140625" style="5" customWidth="1"/>
    <col min="10498" max="10498" width="3.85546875" style="5" customWidth="1"/>
    <col min="10499" max="10499" width="33" style="5" customWidth="1"/>
    <col min="10500" max="10500" width="17.140625" style="5" customWidth="1"/>
    <col min="10501" max="10501" width="19.28515625" style="5" customWidth="1"/>
    <col min="10502" max="10503" width="19.140625" style="5" customWidth="1"/>
    <col min="10504" max="10504" width="19" style="5" customWidth="1"/>
    <col min="10505" max="10505" width="18.7109375" style="5" customWidth="1"/>
    <col min="10506" max="10506" width="19" style="5" customWidth="1"/>
    <col min="10507" max="10508" width="18.85546875" style="5" customWidth="1"/>
    <col min="10509" max="10509" width="19.140625" style="5" customWidth="1"/>
    <col min="10510" max="10510" width="4" style="5" customWidth="1"/>
    <col min="10511" max="10511" width="1.28515625" style="5" customWidth="1"/>
    <col min="10512" max="10752" width="11.42578125" style="5"/>
    <col min="10753" max="10753" width="1.140625" style="5" customWidth="1"/>
    <col min="10754" max="10754" width="3.85546875" style="5" customWidth="1"/>
    <col min="10755" max="10755" width="33" style="5" customWidth="1"/>
    <col min="10756" max="10756" width="17.140625" style="5" customWidth="1"/>
    <col min="10757" max="10757" width="19.28515625" style="5" customWidth="1"/>
    <col min="10758" max="10759" width="19.140625" style="5" customWidth="1"/>
    <col min="10760" max="10760" width="19" style="5" customWidth="1"/>
    <col min="10761" max="10761" width="18.7109375" style="5" customWidth="1"/>
    <col min="10762" max="10762" width="19" style="5" customWidth="1"/>
    <col min="10763" max="10764" width="18.85546875" style="5" customWidth="1"/>
    <col min="10765" max="10765" width="19.140625" style="5" customWidth="1"/>
    <col min="10766" max="10766" width="4" style="5" customWidth="1"/>
    <col min="10767" max="10767" width="1.28515625" style="5" customWidth="1"/>
    <col min="10768" max="11008" width="11.42578125" style="5"/>
    <col min="11009" max="11009" width="1.140625" style="5" customWidth="1"/>
    <col min="11010" max="11010" width="3.85546875" style="5" customWidth="1"/>
    <col min="11011" max="11011" width="33" style="5" customWidth="1"/>
    <col min="11012" max="11012" width="17.140625" style="5" customWidth="1"/>
    <col min="11013" max="11013" width="19.28515625" style="5" customWidth="1"/>
    <col min="11014" max="11015" width="19.140625" style="5" customWidth="1"/>
    <col min="11016" max="11016" width="19" style="5" customWidth="1"/>
    <col min="11017" max="11017" width="18.7109375" style="5" customWidth="1"/>
    <col min="11018" max="11018" width="19" style="5" customWidth="1"/>
    <col min="11019" max="11020" width="18.85546875" style="5" customWidth="1"/>
    <col min="11021" max="11021" width="19.140625" style="5" customWidth="1"/>
    <col min="11022" max="11022" width="4" style="5" customWidth="1"/>
    <col min="11023" max="11023" width="1.28515625" style="5" customWidth="1"/>
    <col min="11024" max="11264" width="11.42578125" style="5"/>
    <col min="11265" max="11265" width="1.140625" style="5" customWidth="1"/>
    <col min="11266" max="11266" width="3.85546875" style="5" customWidth="1"/>
    <col min="11267" max="11267" width="33" style="5" customWidth="1"/>
    <col min="11268" max="11268" width="17.140625" style="5" customWidth="1"/>
    <col min="11269" max="11269" width="19.28515625" style="5" customWidth="1"/>
    <col min="11270" max="11271" width="19.140625" style="5" customWidth="1"/>
    <col min="11272" max="11272" width="19" style="5" customWidth="1"/>
    <col min="11273" max="11273" width="18.7109375" style="5" customWidth="1"/>
    <col min="11274" max="11274" width="19" style="5" customWidth="1"/>
    <col min="11275" max="11276" width="18.85546875" style="5" customWidth="1"/>
    <col min="11277" max="11277" width="19.140625" style="5" customWidth="1"/>
    <col min="11278" max="11278" width="4" style="5" customWidth="1"/>
    <col min="11279" max="11279" width="1.28515625" style="5" customWidth="1"/>
    <col min="11280" max="11520" width="11.42578125" style="5"/>
    <col min="11521" max="11521" width="1.140625" style="5" customWidth="1"/>
    <col min="11522" max="11522" width="3.85546875" style="5" customWidth="1"/>
    <col min="11523" max="11523" width="33" style="5" customWidth="1"/>
    <col min="11524" max="11524" width="17.140625" style="5" customWidth="1"/>
    <col min="11525" max="11525" width="19.28515625" style="5" customWidth="1"/>
    <col min="11526" max="11527" width="19.140625" style="5" customWidth="1"/>
    <col min="11528" max="11528" width="19" style="5" customWidth="1"/>
    <col min="11529" max="11529" width="18.7109375" style="5" customWidth="1"/>
    <col min="11530" max="11530" width="19" style="5" customWidth="1"/>
    <col min="11531" max="11532" width="18.85546875" style="5" customWidth="1"/>
    <col min="11533" max="11533" width="19.140625" style="5" customWidth="1"/>
    <col min="11534" max="11534" width="4" style="5" customWidth="1"/>
    <col min="11535" max="11535" width="1.28515625" style="5" customWidth="1"/>
    <col min="11536" max="11776" width="11.42578125" style="5"/>
    <col min="11777" max="11777" width="1.140625" style="5" customWidth="1"/>
    <col min="11778" max="11778" width="3.85546875" style="5" customWidth="1"/>
    <col min="11779" max="11779" width="33" style="5" customWidth="1"/>
    <col min="11780" max="11780" width="17.140625" style="5" customWidth="1"/>
    <col min="11781" max="11781" width="19.28515625" style="5" customWidth="1"/>
    <col min="11782" max="11783" width="19.140625" style="5" customWidth="1"/>
    <col min="11784" max="11784" width="19" style="5" customWidth="1"/>
    <col min="11785" max="11785" width="18.7109375" style="5" customWidth="1"/>
    <col min="11786" max="11786" width="19" style="5" customWidth="1"/>
    <col min="11787" max="11788" width="18.85546875" style="5" customWidth="1"/>
    <col min="11789" max="11789" width="19.140625" style="5" customWidth="1"/>
    <col min="11790" max="11790" width="4" style="5" customWidth="1"/>
    <col min="11791" max="11791" width="1.28515625" style="5" customWidth="1"/>
    <col min="11792" max="12032" width="11.42578125" style="5"/>
    <col min="12033" max="12033" width="1.140625" style="5" customWidth="1"/>
    <col min="12034" max="12034" width="3.85546875" style="5" customWidth="1"/>
    <col min="12035" max="12035" width="33" style="5" customWidth="1"/>
    <col min="12036" max="12036" width="17.140625" style="5" customWidth="1"/>
    <col min="12037" max="12037" width="19.28515625" style="5" customWidth="1"/>
    <col min="12038" max="12039" width="19.140625" style="5" customWidth="1"/>
    <col min="12040" max="12040" width="19" style="5" customWidth="1"/>
    <col min="12041" max="12041" width="18.7109375" style="5" customWidth="1"/>
    <col min="12042" max="12042" width="19" style="5" customWidth="1"/>
    <col min="12043" max="12044" width="18.85546875" style="5" customWidth="1"/>
    <col min="12045" max="12045" width="19.140625" style="5" customWidth="1"/>
    <col min="12046" max="12046" width="4" style="5" customWidth="1"/>
    <col min="12047" max="12047" width="1.28515625" style="5" customWidth="1"/>
    <col min="12048" max="12288" width="11.42578125" style="5"/>
    <col min="12289" max="12289" width="1.140625" style="5" customWidth="1"/>
    <col min="12290" max="12290" width="3.85546875" style="5" customWidth="1"/>
    <col min="12291" max="12291" width="33" style="5" customWidth="1"/>
    <col min="12292" max="12292" width="17.140625" style="5" customWidth="1"/>
    <col min="12293" max="12293" width="19.28515625" style="5" customWidth="1"/>
    <col min="12294" max="12295" width="19.140625" style="5" customWidth="1"/>
    <col min="12296" max="12296" width="19" style="5" customWidth="1"/>
    <col min="12297" max="12297" width="18.7109375" style="5" customWidth="1"/>
    <col min="12298" max="12298" width="19" style="5" customWidth="1"/>
    <col min="12299" max="12300" width="18.85546875" style="5" customWidth="1"/>
    <col min="12301" max="12301" width="19.140625" style="5" customWidth="1"/>
    <col min="12302" max="12302" width="4" style="5" customWidth="1"/>
    <col min="12303" max="12303" width="1.28515625" style="5" customWidth="1"/>
    <col min="12304" max="12544" width="11.42578125" style="5"/>
    <col min="12545" max="12545" width="1.140625" style="5" customWidth="1"/>
    <col min="12546" max="12546" width="3.85546875" style="5" customWidth="1"/>
    <col min="12547" max="12547" width="33" style="5" customWidth="1"/>
    <col min="12548" max="12548" width="17.140625" style="5" customWidth="1"/>
    <col min="12549" max="12549" width="19.28515625" style="5" customWidth="1"/>
    <col min="12550" max="12551" width="19.140625" style="5" customWidth="1"/>
    <col min="12552" max="12552" width="19" style="5" customWidth="1"/>
    <col min="12553" max="12553" width="18.7109375" style="5" customWidth="1"/>
    <col min="12554" max="12554" width="19" style="5" customWidth="1"/>
    <col min="12555" max="12556" width="18.85546875" style="5" customWidth="1"/>
    <col min="12557" max="12557" width="19.140625" style="5" customWidth="1"/>
    <col min="12558" max="12558" width="4" style="5" customWidth="1"/>
    <col min="12559" max="12559" width="1.28515625" style="5" customWidth="1"/>
    <col min="12560" max="12800" width="11.42578125" style="5"/>
    <col min="12801" max="12801" width="1.140625" style="5" customWidth="1"/>
    <col min="12802" max="12802" width="3.85546875" style="5" customWidth="1"/>
    <col min="12803" max="12803" width="33" style="5" customWidth="1"/>
    <col min="12804" max="12804" width="17.140625" style="5" customWidth="1"/>
    <col min="12805" max="12805" width="19.28515625" style="5" customWidth="1"/>
    <col min="12806" max="12807" width="19.140625" style="5" customWidth="1"/>
    <col min="12808" max="12808" width="19" style="5" customWidth="1"/>
    <col min="12809" max="12809" width="18.7109375" style="5" customWidth="1"/>
    <col min="12810" max="12810" width="19" style="5" customWidth="1"/>
    <col min="12811" max="12812" width="18.85546875" style="5" customWidth="1"/>
    <col min="12813" max="12813" width="19.140625" style="5" customWidth="1"/>
    <col min="12814" max="12814" width="4" style="5" customWidth="1"/>
    <col min="12815" max="12815" width="1.28515625" style="5" customWidth="1"/>
    <col min="12816" max="13056" width="11.42578125" style="5"/>
    <col min="13057" max="13057" width="1.140625" style="5" customWidth="1"/>
    <col min="13058" max="13058" width="3.85546875" style="5" customWidth="1"/>
    <col min="13059" max="13059" width="33" style="5" customWidth="1"/>
    <col min="13060" max="13060" width="17.140625" style="5" customWidth="1"/>
    <col min="13061" max="13061" width="19.28515625" style="5" customWidth="1"/>
    <col min="13062" max="13063" width="19.140625" style="5" customWidth="1"/>
    <col min="13064" max="13064" width="19" style="5" customWidth="1"/>
    <col min="13065" max="13065" width="18.7109375" style="5" customWidth="1"/>
    <col min="13066" max="13066" width="19" style="5" customWidth="1"/>
    <col min="13067" max="13068" width="18.85546875" style="5" customWidth="1"/>
    <col min="13069" max="13069" width="19.140625" style="5" customWidth="1"/>
    <col min="13070" max="13070" width="4" style="5" customWidth="1"/>
    <col min="13071" max="13071" width="1.28515625" style="5" customWidth="1"/>
    <col min="13072" max="13312" width="11.42578125" style="5"/>
    <col min="13313" max="13313" width="1.140625" style="5" customWidth="1"/>
    <col min="13314" max="13314" width="3.85546875" style="5" customWidth="1"/>
    <col min="13315" max="13315" width="33" style="5" customWidth="1"/>
    <col min="13316" max="13316" width="17.140625" style="5" customWidth="1"/>
    <col min="13317" max="13317" width="19.28515625" style="5" customWidth="1"/>
    <col min="13318" max="13319" width="19.140625" style="5" customWidth="1"/>
    <col min="13320" max="13320" width="19" style="5" customWidth="1"/>
    <col min="13321" max="13321" width="18.7109375" style="5" customWidth="1"/>
    <col min="13322" max="13322" width="19" style="5" customWidth="1"/>
    <col min="13323" max="13324" width="18.85546875" style="5" customWidth="1"/>
    <col min="13325" max="13325" width="19.140625" style="5" customWidth="1"/>
    <col min="13326" max="13326" width="4" style="5" customWidth="1"/>
    <col min="13327" max="13327" width="1.28515625" style="5" customWidth="1"/>
    <col min="13328" max="13568" width="11.42578125" style="5"/>
    <col min="13569" max="13569" width="1.140625" style="5" customWidth="1"/>
    <col min="13570" max="13570" width="3.85546875" style="5" customWidth="1"/>
    <col min="13571" max="13571" width="33" style="5" customWidth="1"/>
    <col min="13572" max="13572" width="17.140625" style="5" customWidth="1"/>
    <col min="13573" max="13573" width="19.28515625" style="5" customWidth="1"/>
    <col min="13574" max="13575" width="19.140625" style="5" customWidth="1"/>
    <col min="13576" max="13576" width="19" style="5" customWidth="1"/>
    <col min="13577" max="13577" width="18.7109375" style="5" customWidth="1"/>
    <col min="13578" max="13578" width="19" style="5" customWidth="1"/>
    <col min="13579" max="13580" width="18.85546875" style="5" customWidth="1"/>
    <col min="13581" max="13581" width="19.140625" style="5" customWidth="1"/>
    <col min="13582" max="13582" width="4" style="5" customWidth="1"/>
    <col min="13583" max="13583" width="1.28515625" style="5" customWidth="1"/>
    <col min="13584" max="13824" width="11.42578125" style="5"/>
    <col min="13825" max="13825" width="1.140625" style="5" customWidth="1"/>
    <col min="13826" max="13826" width="3.85546875" style="5" customWidth="1"/>
    <col min="13827" max="13827" width="33" style="5" customWidth="1"/>
    <col min="13828" max="13828" width="17.140625" style="5" customWidth="1"/>
    <col min="13829" max="13829" width="19.28515625" style="5" customWidth="1"/>
    <col min="13830" max="13831" width="19.140625" style="5" customWidth="1"/>
    <col min="13832" max="13832" width="19" style="5" customWidth="1"/>
    <col min="13833" max="13833" width="18.7109375" style="5" customWidth="1"/>
    <col min="13834" max="13834" width="19" style="5" customWidth="1"/>
    <col min="13835" max="13836" width="18.85546875" style="5" customWidth="1"/>
    <col min="13837" max="13837" width="19.140625" style="5" customWidth="1"/>
    <col min="13838" max="13838" width="4" style="5" customWidth="1"/>
    <col min="13839" max="13839" width="1.28515625" style="5" customWidth="1"/>
    <col min="13840" max="14080" width="11.42578125" style="5"/>
    <col min="14081" max="14081" width="1.140625" style="5" customWidth="1"/>
    <col min="14082" max="14082" width="3.85546875" style="5" customWidth="1"/>
    <col min="14083" max="14083" width="33" style="5" customWidth="1"/>
    <col min="14084" max="14084" width="17.140625" style="5" customWidth="1"/>
    <col min="14085" max="14085" width="19.28515625" style="5" customWidth="1"/>
    <col min="14086" max="14087" width="19.140625" style="5" customWidth="1"/>
    <col min="14088" max="14088" width="19" style="5" customWidth="1"/>
    <col min="14089" max="14089" width="18.7109375" style="5" customWidth="1"/>
    <col min="14090" max="14090" width="19" style="5" customWidth="1"/>
    <col min="14091" max="14092" width="18.85546875" style="5" customWidth="1"/>
    <col min="14093" max="14093" width="19.140625" style="5" customWidth="1"/>
    <col min="14094" max="14094" width="4" style="5" customWidth="1"/>
    <col min="14095" max="14095" width="1.28515625" style="5" customWidth="1"/>
    <col min="14096" max="14336" width="11.42578125" style="5"/>
    <col min="14337" max="14337" width="1.140625" style="5" customWidth="1"/>
    <col min="14338" max="14338" width="3.85546875" style="5" customWidth="1"/>
    <col min="14339" max="14339" width="33" style="5" customWidth="1"/>
    <col min="14340" max="14340" width="17.140625" style="5" customWidth="1"/>
    <col min="14341" max="14341" width="19.28515625" style="5" customWidth="1"/>
    <col min="14342" max="14343" width="19.140625" style="5" customWidth="1"/>
    <col min="14344" max="14344" width="19" style="5" customWidth="1"/>
    <col min="14345" max="14345" width="18.7109375" style="5" customWidth="1"/>
    <col min="14346" max="14346" width="19" style="5" customWidth="1"/>
    <col min="14347" max="14348" width="18.85546875" style="5" customWidth="1"/>
    <col min="14349" max="14349" width="19.140625" style="5" customWidth="1"/>
    <col min="14350" max="14350" width="4" style="5" customWidth="1"/>
    <col min="14351" max="14351" width="1.28515625" style="5" customWidth="1"/>
    <col min="14352" max="14592" width="11.42578125" style="5"/>
    <col min="14593" max="14593" width="1.140625" style="5" customWidth="1"/>
    <col min="14594" max="14594" width="3.85546875" style="5" customWidth="1"/>
    <col min="14595" max="14595" width="33" style="5" customWidth="1"/>
    <col min="14596" max="14596" width="17.140625" style="5" customWidth="1"/>
    <col min="14597" max="14597" width="19.28515625" style="5" customWidth="1"/>
    <col min="14598" max="14599" width="19.140625" style="5" customWidth="1"/>
    <col min="14600" max="14600" width="19" style="5" customWidth="1"/>
    <col min="14601" max="14601" width="18.7109375" style="5" customWidth="1"/>
    <col min="14602" max="14602" width="19" style="5" customWidth="1"/>
    <col min="14603" max="14604" width="18.85546875" style="5" customWidth="1"/>
    <col min="14605" max="14605" width="19.140625" style="5" customWidth="1"/>
    <col min="14606" max="14606" width="4" style="5" customWidth="1"/>
    <col min="14607" max="14607" width="1.28515625" style="5" customWidth="1"/>
    <col min="14608" max="14848" width="11.42578125" style="5"/>
    <col min="14849" max="14849" width="1.140625" style="5" customWidth="1"/>
    <col min="14850" max="14850" width="3.85546875" style="5" customWidth="1"/>
    <col min="14851" max="14851" width="33" style="5" customWidth="1"/>
    <col min="14852" max="14852" width="17.140625" style="5" customWidth="1"/>
    <col min="14853" max="14853" width="19.28515625" style="5" customWidth="1"/>
    <col min="14854" max="14855" width="19.140625" style="5" customWidth="1"/>
    <col min="14856" max="14856" width="19" style="5" customWidth="1"/>
    <col min="14857" max="14857" width="18.7109375" style="5" customWidth="1"/>
    <col min="14858" max="14858" width="19" style="5" customWidth="1"/>
    <col min="14859" max="14860" width="18.85546875" style="5" customWidth="1"/>
    <col min="14861" max="14861" width="19.140625" style="5" customWidth="1"/>
    <col min="14862" max="14862" width="4" style="5" customWidth="1"/>
    <col min="14863" max="14863" width="1.28515625" style="5" customWidth="1"/>
    <col min="14864" max="15104" width="11.42578125" style="5"/>
    <col min="15105" max="15105" width="1.140625" style="5" customWidth="1"/>
    <col min="15106" max="15106" width="3.85546875" style="5" customWidth="1"/>
    <col min="15107" max="15107" width="33" style="5" customWidth="1"/>
    <col min="15108" max="15108" width="17.140625" style="5" customWidth="1"/>
    <col min="15109" max="15109" width="19.28515625" style="5" customWidth="1"/>
    <col min="15110" max="15111" width="19.140625" style="5" customWidth="1"/>
    <col min="15112" max="15112" width="19" style="5" customWidth="1"/>
    <col min="15113" max="15113" width="18.7109375" style="5" customWidth="1"/>
    <col min="15114" max="15114" width="19" style="5" customWidth="1"/>
    <col min="15115" max="15116" width="18.85546875" style="5" customWidth="1"/>
    <col min="15117" max="15117" width="19.140625" style="5" customWidth="1"/>
    <col min="15118" max="15118" width="4" style="5" customWidth="1"/>
    <col min="15119" max="15119" width="1.28515625" style="5" customWidth="1"/>
    <col min="15120" max="15360" width="11.42578125" style="5"/>
    <col min="15361" max="15361" width="1.140625" style="5" customWidth="1"/>
    <col min="15362" max="15362" width="3.85546875" style="5" customWidth="1"/>
    <col min="15363" max="15363" width="33" style="5" customWidth="1"/>
    <col min="15364" max="15364" width="17.140625" style="5" customWidth="1"/>
    <col min="15365" max="15365" width="19.28515625" style="5" customWidth="1"/>
    <col min="15366" max="15367" width="19.140625" style="5" customWidth="1"/>
    <col min="15368" max="15368" width="19" style="5" customWidth="1"/>
    <col min="15369" max="15369" width="18.7109375" style="5" customWidth="1"/>
    <col min="15370" max="15370" width="19" style="5" customWidth="1"/>
    <col min="15371" max="15372" width="18.85546875" style="5" customWidth="1"/>
    <col min="15373" max="15373" width="19.140625" style="5" customWidth="1"/>
    <col min="15374" max="15374" width="4" style="5" customWidth="1"/>
    <col min="15375" max="15375" width="1.28515625" style="5" customWidth="1"/>
    <col min="15376" max="15616" width="11.42578125" style="5"/>
    <col min="15617" max="15617" width="1.140625" style="5" customWidth="1"/>
    <col min="15618" max="15618" width="3.85546875" style="5" customWidth="1"/>
    <col min="15619" max="15619" width="33" style="5" customWidth="1"/>
    <col min="15620" max="15620" width="17.140625" style="5" customWidth="1"/>
    <col min="15621" max="15621" width="19.28515625" style="5" customWidth="1"/>
    <col min="15622" max="15623" width="19.140625" style="5" customWidth="1"/>
    <col min="15624" max="15624" width="19" style="5" customWidth="1"/>
    <col min="15625" max="15625" width="18.7109375" style="5" customWidth="1"/>
    <col min="15626" max="15626" width="19" style="5" customWidth="1"/>
    <col min="15627" max="15628" width="18.85546875" style="5" customWidth="1"/>
    <col min="15629" max="15629" width="19.140625" style="5" customWidth="1"/>
    <col min="15630" max="15630" width="4" style="5" customWidth="1"/>
    <col min="15631" max="15631" width="1.28515625" style="5" customWidth="1"/>
    <col min="15632" max="15872" width="11.42578125" style="5"/>
    <col min="15873" max="15873" width="1.140625" style="5" customWidth="1"/>
    <col min="15874" max="15874" width="3.85546875" style="5" customWidth="1"/>
    <col min="15875" max="15875" width="33" style="5" customWidth="1"/>
    <col min="15876" max="15876" width="17.140625" style="5" customWidth="1"/>
    <col min="15877" max="15877" width="19.28515625" style="5" customWidth="1"/>
    <col min="15878" max="15879" width="19.140625" style="5" customWidth="1"/>
    <col min="15880" max="15880" width="19" style="5" customWidth="1"/>
    <col min="15881" max="15881" width="18.7109375" style="5" customWidth="1"/>
    <col min="15882" max="15882" width="19" style="5" customWidth="1"/>
    <col min="15883" max="15884" width="18.85546875" style="5" customWidth="1"/>
    <col min="15885" max="15885" width="19.140625" style="5" customWidth="1"/>
    <col min="15886" max="15886" width="4" style="5" customWidth="1"/>
    <col min="15887" max="15887" width="1.28515625" style="5" customWidth="1"/>
    <col min="15888" max="16128" width="11.42578125" style="5"/>
    <col min="16129" max="16129" width="1.140625" style="5" customWidth="1"/>
    <col min="16130" max="16130" width="3.85546875" style="5" customWidth="1"/>
    <col min="16131" max="16131" width="33" style="5" customWidth="1"/>
    <col min="16132" max="16132" width="17.140625" style="5" customWidth="1"/>
    <col min="16133" max="16133" width="19.28515625" style="5" customWidth="1"/>
    <col min="16134" max="16135" width="19.140625" style="5" customWidth="1"/>
    <col min="16136" max="16136" width="19" style="5" customWidth="1"/>
    <col min="16137" max="16137" width="18.7109375" style="5" customWidth="1"/>
    <col min="16138" max="16138" width="19" style="5" customWidth="1"/>
    <col min="16139" max="16140" width="18.85546875" style="5" customWidth="1"/>
    <col min="16141" max="16141" width="19.140625" style="5" customWidth="1"/>
    <col min="16142" max="16142" width="4" style="5" customWidth="1"/>
    <col min="16143" max="16143" width="1.28515625" style="5" customWidth="1"/>
    <col min="16144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C9" s="18" t="s">
        <v>13</v>
      </c>
      <c r="D9" s="19" t="s">
        <v>14</v>
      </c>
      <c r="E9" s="20" t="s">
        <v>15</v>
      </c>
      <c r="F9" s="19" t="s">
        <v>16</v>
      </c>
      <c r="G9" s="19" t="s">
        <v>16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v>661612</v>
      </c>
      <c r="E10" s="24">
        <v>0</v>
      </c>
      <c r="F10" s="24">
        <v>0</v>
      </c>
      <c r="G10" s="24">
        <v>4076</v>
      </c>
      <c r="H10" s="24">
        <v>24148</v>
      </c>
      <c r="I10" s="24">
        <v>34663</v>
      </c>
      <c r="J10" s="25">
        <v>24670</v>
      </c>
      <c r="K10" s="24">
        <v>1067</v>
      </c>
      <c r="L10" s="24"/>
      <c r="M10" s="26">
        <f>SUM(D10:L10)</f>
        <v>750236</v>
      </c>
      <c r="O10" s="9"/>
    </row>
    <row r="11" spans="1:15">
      <c r="A11" s="6"/>
      <c r="C11" s="23" t="s">
        <v>24</v>
      </c>
      <c r="D11" s="24">
        <v>566904</v>
      </c>
      <c r="E11" s="24">
        <v>0</v>
      </c>
      <c r="F11" s="24">
        <v>0</v>
      </c>
      <c r="G11" s="24">
        <v>3493</v>
      </c>
      <c r="H11" s="24">
        <v>20692</v>
      </c>
      <c r="I11" s="24">
        <v>28254</v>
      </c>
      <c r="J11" s="25">
        <v>20107</v>
      </c>
      <c r="K11" s="24">
        <v>914</v>
      </c>
      <c r="L11" s="24"/>
      <c r="M11" s="26">
        <f>SUM(D11:L11)</f>
        <v>640364</v>
      </c>
      <c r="O11" s="9"/>
    </row>
    <row r="12" spans="1:15">
      <c r="A12" s="6"/>
      <c r="C12" s="23" t="s">
        <v>25</v>
      </c>
      <c r="D12" s="24">
        <v>436036</v>
      </c>
      <c r="E12" s="24">
        <v>0</v>
      </c>
      <c r="F12" s="24">
        <v>0</v>
      </c>
      <c r="G12" s="24">
        <v>2686</v>
      </c>
      <c r="H12" s="24">
        <v>15915</v>
      </c>
      <c r="I12" s="24">
        <v>17373</v>
      </c>
      <c r="J12" s="25">
        <v>12364</v>
      </c>
      <c r="K12" s="24">
        <v>703</v>
      </c>
      <c r="L12" s="24"/>
      <c r="M12" s="26">
        <f>SUM(D12:L12)</f>
        <v>485077</v>
      </c>
      <c r="O12" s="9"/>
    </row>
    <row r="13" spans="1:15">
      <c r="A13" s="6"/>
      <c r="C13" s="23" t="s">
        <v>26</v>
      </c>
      <c r="D13" s="24">
        <v>513216</v>
      </c>
      <c r="E13" s="24">
        <v>0</v>
      </c>
      <c r="F13" s="24">
        <v>0</v>
      </c>
      <c r="G13" s="24">
        <v>3162</v>
      </c>
      <c r="H13" s="24">
        <v>18732</v>
      </c>
      <c r="I13" s="24">
        <v>25368</v>
      </c>
      <c r="J13" s="25">
        <v>18054</v>
      </c>
      <c r="K13" s="24">
        <v>827</v>
      </c>
      <c r="L13" s="24"/>
      <c r="M13" s="26">
        <f>SUM(D13:L13)</f>
        <v>579359</v>
      </c>
      <c r="O13" s="9"/>
    </row>
    <row r="14" spans="1:15">
      <c r="A14" s="6"/>
      <c r="C14" s="23" t="s">
        <v>27</v>
      </c>
      <c r="D14" s="24">
        <v>2901891</v>
      </c>
      <c r="E14" s="24">
        <v>0</v>
      </c>
      <c r="F14" s="24">
        <v>0</v>
      </c>
      <c r="G14" s="24">
        <v>17878</v>
      </c>
      <c r="H14" s="24">
        <v>105917</v>
      </c>
      <c r="I14" s="24">
        <v>199040</v>
      </c>
      <c r="J14" s="25">
        <v>141654</v>
      </c>
      <c r="K14" s="24">
        <v>4679</v>
      </c>
      <c r="L14" s="24"/>
      <c r="M14" s="26">
        <f>SUM(D14:L14)</f>
        <v>3371059</v>
      </c>
      <c r="O14" s="9"/>
    </row>
    <row r="15" spans="1:15">
      <c r="A15" s="6"/>
      <c r="C15" s="23" t="s">
        <v>28</v>
      </c>
      <c r="D15" s="24">
        <v>731213</v>
      </c>
      <c r="E15" s="24">
        <v>0</v>
      </c>
      <c r="F15" s="24">
        <v>0</v>
      </c>
      <c r="G15" s="24">
        <v>4505</v>
      </c>
      <c r="H15" s="24">
        <v>26689</v>
      </c>
      <c r="I15" s="24">
        <v>42641</v>
      </c>
      <c r="J15" s="25">
        <v>30348</v>
      </c>
      <c r="K15" s="24">
        <v>1179</v>
      </c>
      <c r="L15" s="24"/>
      <c r="M15" s="26">
        <f>SUM(D15:L15)</f>
        <v>836575</v>
      </c>
      <c r="O15" s="9"/>
    </row>
    <row r="16" spans="1:15">
      <c r="A16" s="6"/>
      <c r="C16" s="23" t="s">
        <v>29</v>
      </c>
      <c r="D16" s="24">
        <v>1439496</v>
      </c>
      <c r="E16" s="24">
        <v>0</v>
      </c>
      <c r="F16" s="24">
        <v>0</v>
      </c>
      <c r="G16" s="24">
        <v>8869</v>
      </c>
      <c r="H16" s="24">
        <v>52540</v>
      </c>
      <c r="I16" s="24">
        <v>63429</v>
      </c>
      <c r="J16" s="25">
        <v>45142</v>
      </c>
      <c r="K16" s="24">
        <v>2321</v>
      </c>
      <c r="L16" s="24"/>
      <c r="M16" s="26">
        <f>SUM(D16:L16)</f>
        <v>1611797</v>
      </c>
      <c r="O16" s="9"/>
    </row>
    <row r="17" spans="1:15">
      <c r="A17" s="6"/>
      <c r="C17" s="23" t="s">
        <v>30</v>
      </c>
      <c r="D17" s="24">
        <v>925877</v>
      </c>
      <c r="E17" s="24">
        <v>0</v>
      </c>
      <c r="F17" s="24">
        <v>0</v>
      </c>
      <c r="G17" s="24">
        <v>5704</v>
      </c>
      <c r="H17" s="24">
        <v>33794</v>
      </c>
      <c r="I17" s="24">
        <v>62701</v>
      </c>
      <c r="J17" s="25">
        <v>44623</v>
      </c>
      <c r="K17" s="24">
        <v>1493</v>
      </c>
      <c r="L17" s="24"/>
      <c r="M17" s="26">
        <f>SUM(D17:L17)</f>
        <v>1074192</v>
      </c>
      <c r="O17" s="9"/>
    </row>
    <row r="18" spans="1:15">
      <c r="A18" s="6"/>
      <c r="C18" s="23" t="s">
        <v>31</v>
      </c>
      <c r="D18" s="24">
        <v>1311210</v>
      </c>
      <c r="E18" s="24">
        <v>0</v>
      </c>
      <c r="F18" s="24">
        <v>0</v>
      </c>
      <c r="G18" s="24">
        <v>8078</v>
      </c>
      <c r="H18" s="24">
        <v>47858</v>
      </c>
      <c r="I18" s="24">
        <v>66784</v>
      </c>
      <c r="J18" s="25">
        <v>47529</v>
      </c>
      <c r="K18" s="24">
        <v>2114</v>
      </c>
      <c r="L18" s="24"/>
      <c r="M18" s="26">
        <f>SUM(D18:L18)</f>
        <v>1483573</v>
      </c>
      <c r="O18" s="9"/>
    </row>
    <row r="19" spans="1:15">
      <c r="A19" s="6"/>
      <c r="C19" s="23" t="s">
        <v>32</v>
      </c>
      <c r="D19" s="24">
        <v>346830</v>
      </c>
      <c r="E19" s="24">
        <v>0</v>
      </c>
      <c r="F19" s="24">
        <v>0</v>
      </c>
      <c r="G19" s="24">
        <v>2137</v>
      </c>
      <c r="H19" s="24">
        <v>12659</v>
      </c>
      <c r="I19" s="24">
        <v>11896</v>
      </c>
      <c r="J19" s="25">
        <v>8466</v>
      </c>
      <c r="K19" s="24">
        <v>559</v>
      </c>
      <c r="L19" s="24"/>
      <c r="M19" s="26">
        <f>SUM(D19:L19)</f>
        <v>382547</v>
      </c>
      <c r="O19" s="9"/>
    </row>
    <row r="20" spans="1:15">
      <c r="A20" s="6"/>
      <c r="C20" s="23" t="s">
        <v>33</v>
      </c>
      <c r="D20" s="24">
        <v>422525</v>
      </c>
      <c r="E20" s="24">
        <v>0</v>
      </c>
      <c r="F20" s="24">
        <v>0</v>
      </c>
      <c r="G20" s="24">
        <v>2603</v>
      </c>
      <c r="H20" s="24">
        <v>15422</v>
      </c>
      <c r="I20" s="24">
        <v>16841</v>
      </c>
      <c r="J20" s="25">
        <v>11985</v>
      </c>
      <c r="K20" s="24">
        <v>681</v>
      </c>
      <c r="L20" s="24"/>
      <c r="M20" s="26">
        <f>SUM(D20:L20)</f>
        <v>470057</v>
      </c>
      <c r="O20" s="9"/>
    </row>
    <row r="21" spans="1:15">
      <c r="A21" s="6"/>
      <c r="C21" s="23" t="s">
        <v>34</v>
      </c>
      <c r="D21" s="24">
        <v>14052663</v>
      </c>
      <c r="E21" s="24">
        <v>0</v>
      </c>
      <c r="F21" s="24">
        <v>0</v>
      </c>
      <c r="G21" s="24">
        <v>86577</v>
      </c>
      <c r="H21" s="24">
        <v>512910</v>
      </c>
      <c r="I21" s="24">
        <v>1029657</v>
      </c>
      <c r="J21" s="25">
        <v>732795</v>
      </c>
      <c r="K21" s="24">
        <v>22658</v>
      </c>
      <c r="L21" s="24"/>
      <c r="M21" s="26">
        <f>SUM(D21:L21)</f>
        <v>16437260</v>
      </c>
      <c r="O21" s="9"/>
    </row>
    <row r="22" spans="1:15">
      <c r="A22" s="6"/>
      <c r="C22" s="23" t="s">
        <v>35</v>
      </c>
      <c r="D22" s="24">
        <v>889380</v>
      </c>
      <c r="E22" s="24">
        <v>0</v>
      </c>
      <c r="F22" s="24">
        <v>0</v>
      </c>
      <c r="G22" s="24">
        <v>5479</v>
      </c>
      <c r="H22" s="24">
        <v>32462</v>
      </c>
      <c r="I22" s="24">
        <v>45734</v>
      </c>
      <c r="J22" s="25">
        <v>32549</v>
      </c>
      <c r="K22" s="24">
        <v>1434</v>
      </c>
      <c r="L22" s="24"/>
      <c r="M22" s="26">
        <f>SUM(D22:L22)</f>
        <v>1007038</v>
      </c>
      <c r="O22" s="9"/>
    </row>
    <row r="23" spans="1:15">
      <c r="A23" s="6"/>
      <c r="C23" s="23" t="s">
        <v>36</v>
      </c>
      <c r="D23" s="24">
        <v>571695</v>
      </c>
      <c r="E23" s="24">
        <v>0</v>
      </c>
      <c r="F23" s="24">
        <v>0</v>
      </c>
      <c r="G23" s="24">
        <v>3522</v>
      </c>
      <c r="H23" s="24">
        <v>20866</v>
      </c>
      <c r="I23" s="24">
        <v>31484</v>
      </c>
      <c r="J23" s="25">
        <v>22406</v>
      </c>
      <c r="K23" s="24">
        <v>922</v>
      </c>
      <c r="L23" s="24"/>
      <c r="M23" s="26">
        <f>SUM(D23:L23)</f>
        <v>650895</v>
      </c>
      <c r="O23" s="9"/>
    </row>
    <row r="24" spans="1:15">
      <c r="A24" s="6"/>
      <c r="C24" s="23" t="s">
        <v>37</v>
      </c>
      <c r="D24" s="24">
        <v>2436975</v>
      </c>
      <c r="E24" s="24">
        <v>0</v>
      </c>
      <c r="F24" s="24">
        <v>0</v>
      </c>
      <c r="G24" s="24">
        <v>15014</v>
      </c>
      <c r="H24" s="24">
        <v>88948</v>
      </c>
      <c r="I24" s="24">
        <v>122898</v>
      </c>
      <c r="J24" s="25">
        <v>87465</v>
      </c>
      <c r="K24" s="24">
        <v>3929</v>
      </c>
      <c r="L24" s="24"/>
      <c r="M24" s="26">
        <f>SUM(D24:L24)</f>
        <v>2755229</v>
      </c>
      <c r="O24" s="9"/>
    </row>
    <row r="25" spans="1:15">
      <c r="A25" s="6"/>
      <c r="C25" s="23" t="s">
        <v>38</v>
      </c>
      <c r="D25" s="24">
        <v>1564896</v>
      </c>
      <c r="E25" s="24">
        <v>0</v>
      </c>
      <c r="F25" s="24">
        <v>0</v>
      </c>
      <c r="G25" s="24">
        <v>9641</v>
      </c>
      <c r="H25" s="24">
        <v>57117</v>
      </c>
      <c r="I25" s="24">
        <v>107591</v>
      </c>
      <c r="J25" s="25">
        <v>76572</v>
      </c>
      <c r="K25" s="24">
        <v>2523</v>
      </c>
      <c r="L25" s="24"/>
      <c r="M25" s="26">
        <f>SUM(D25:L25)</f>
        <v>1818340</v>
      </c>
      <c r="O25" s="9"/>
    </row>
    <row r="26" spans="1:15">
      <c r="A26" s="6"/>
      <c r="C26" s="23" t="s">
        <v>39</v>
      </c>
      <c r="D26" s="24">
        <v>11457010</v>
      </c>
      <c r="E26" s="24">
        <v>0</v>
      </c>
      <c r="F26" s="24">
        <v>0</v>
      </c>
      <c r="G26" s="24">
        <v>70585</v>
      </c>
      <c r="H26" s="24">
        <v>418171</v>
      </c>
      <c r="I26" s="24">
        <v>831712</v>
      </c>
      <c r="J26" s="25">
        <v>591920</v>
      </c>
      <c r="K26" s="24">
        <v>18473</v>
      </c>
      <c r="L26" s="24"/>
      <c r="M26" s="26">
        <f>SUM(D26:L26)</f>
        <v>13387871</v>
      </c>
      <c r="O26" s="9"/>
    </row>
    <row r="27" spans="1:15">
      <c r="A27" s="6"/>
      <c r="C27" s="23" t="s">
        <v>40</v>
      </c>
      <c r="D27" s="24">
        <v>598279</v>
      </c>
      <c r="E27" s="24">
        <v>0</v>
      </c>
      <c r="F27" s="24">
        <v>0</v>
      </c>
      <c r="G27" s="24">
        <v>3686</v>
      </c>
      <c r="H27" s="24">
        <v>21837</v>
      </c>
      <c r="I27" s="24">
        <v>26033</v>
      </c>
      <c r="J27" s="25">
        <v>18528</v>
      </c>
      <c r="K27" s="24">
        <v>965</v>
      </c>
      <c r="L27" s="24"/>
      <c r="M27" s="26">
        <f>SUM(D27:L27)</f>
        <v>669328</v>
      </c>
      <c r="O27" s="9"/>
    </row>
    <row r="28" spans="1:15">
      <c r="A28" s="6"/>
      <c r="C28" s="23" t="s">
        <v>41</v>
      </c>
      <c r="D28" s="24">
        <v>2202581</v>
      </c>
      <c r="E28" s="24">
        <v>0</v>
      </c>
      <c r="F28" s="24">
        <v>0</v>
      </c>
      <c r="G28" s="24">
        <v>13570</v>
      </c>
      <c r="H28" s="24">
        <v>80392</v>
      </c>
      <c r="I28" s="24">
        <v>123220</v>
      </c>
      <c r="J28" s="25">
        <v>87694</v>
      </c>
      <c r="K28" s="24">
        <v>3551</v>
      </c>
      <c r="L28" s="24"/>
      <c r="M28" s="26">
        <f>SUM(D28:L28)</f>
        <v>2511008</v>
      </c>
      <c r="O28" s="9"/>
    </row>
    <row r="29" spans="1:15">
      <c r="A29" s="6"/>
      <c r="C29" s="23" t="s">
        <v>42</v>
      </c>
      <c r="D29" s="24">
        <v>4785140</v>
      </c>
      <c r="E29" s="24">
        <v>0</v>
      </c>
      <c r="F29" s="24">
        <v>0</v>
      </c>
      <c r="G29" s="24">
        <v>29481</v>
      </c>
      <c r="H29" s="24">
        <v>174654</v>
      </c>
      <c r="I29" s="24">
        <v>296962</v>
      </c>
      <c r="J29" s="25">
        <v>211344</v>
      </c>
      <c r="K29" s="24">
        <v>7715</v>
      </c>
      <c r="L29" s="24"/>
      <c r="M29" s="26">
        <f>SUM(D29:L29)</f>
        <v>5505296</v>
      </c>
      <c r="O29" s="9"/>
    </row>
    <row r="30" spans="1:15">
      <c r="A30" s="6"/>
      <c r="C30" s="23" t="s">
        <v>43</v>
      </c>
      <c r="D30" s="24">
        <v>701821</v>
      </c>
      <c r="E30" s="24">
        <v>0</v>
      </c>
      <c r="F30" s="24">
        <v>0</v>
      </c>
      <c r="G30" s="24">
        <v>4324</v>
      </c>
      <c r="H30" s="24">
        <v>25616</v>
      </c>
      <c r="I30" s="24">
        <v>28344</v>
      </c>
      <c r="J30" s="25">
        <v>20173</v>
      </c>
      <c r="K30" s="24">
        <v>1132</v>
      </c>
      <c r="L30" s="24"/>
      <c r="M30" s="26">
        <f>SUM(D30:L30)</f>
        <v>781410</v>
      </c>
      <c r="O30" s="9"/>
    </row>
    <row r="31" spans="1:15">
      <c r="A31" s="6"/>
      <c r="C31" s="23" t="s">
        <v>44</v>
      </c>
      <c r="D31" s="24">
        <v>1538463</v>
      </c>
      <c r="E31" s="24">
        <v>0</v>
      </c>
      <c r="F31" s="24">
        <v>0</v>
      </c>
      <c r="G31" s="24">
        <v>9478</v>
      </c>
      <c r="H31" s="24">
        <v>56153</v>
      </c>
      <c r="I31" s="24">
        <v>103517</v>
      </c>
      <c r="J31" s="25">
        <v>73672</v>
      </c>
      <c r="K31" s="24">
        <v>2481</v>
      </c>
      <c r="L31" s="24"/>
      <c r="M31" s="26">
        <f>SUM(D31:L31)</f>
        <v>1783764</v>
      </c>
      <c r="O31" s="9"/>
    </row>
    <row r="32" spans="1:15">
      <c r="A32" s="6"/>
      <c r="C32" s="23" t="s">
        <v>45</v>
      </c>
      <c r="D32" s="24">
        <v>1308261</v>
      </c>
      <c r="E32" s="24">
        <v>0</v>
      </c>
      <c r="F32" s="24">
        <v>0</v>
      </c>
      <c r="G32" s="24">
        <v>8060</v>
      </c>
      <c r="H32" s="24">
        <v>47750</v>
      </c>
      <c r="I32" s="24">
        <v>67857</v>
      </c>
      <c r="J32" s="25">
        <v>48293</v>
      </c>
      <c r="K32" s="24">
        <v>2109</v>
      </c>
      <c r="L32" s="24"/>
      <c r="M32" s="26">
        <f>SUM(D32:L32)</f>
        <v>1482330</v>
      </c>
      <c r="O32" s="9"/>
    </row>
    <row r="33" spans="1:15">
      <c r="A33" s="6"/>
      <c r="C33" s="23" t="s">
        <v>46</v>
      </c>
      <c r="D33" s="24">
        <v>2942044</v>
      </c>
      <c r="E33" s="24">
        <v>0</v>
      </c>
      <c r="F33" s="24">
        <v>0</v>
      </c>
      <c r="G33" s="24">
        <v>18126</v>
      </c>
      <c r="H33" s="24">
        <v>107382</v>
      </c>
      <c r="I33" s="24">
        <v>231047</v>
      </c>
      <c r="J33" s="25">
        <v>164433</v>
      </c>
      <c r="K33" s="24">
        <v>4744</v>
      </c>
      <c r="L33" s="24"/>
      <c r="M33" s="26">
        <f>SUM(D33:L33)</f>
        <v>3467776</v>
      </c>
      <c r="O33" s="9"/>
    </row>
    <row r="34" spans="1:15">
      <c r="A34" s="6"/>
      <c r="C34" s="23" t="s">
        <v>47</v>
      </c>
      <c r="D34" s="24">
        <v>950436</v>
      </c>
      <c r="E34" s="24">
        <v>0</v>
      </c>
      <c r="F34" s="24">
        <v>0</v>
      </c>
      <c r="G34" s="24">
        <v>5856</v>
      </c>
      <c r="H34" s="24">
        <v>34690</v>
      </c>
      <c r="I34" s="24">
        <v>62087</v>
      </c>
      <c r="J34" s="25">
        <v>44187</v>
      </c>
      <c r="K34" s="24">
        <v>1532</v>
      </c>
      <c r="L34" s="24"/>
      <c r="M34" s="26">
        <f>SUM(D34:L34)</f>
        <v>1098788</v>
      </c>
      <c r="O34" s="9"/>
    </row>
    <row r="35" spans="1:15">
      <c r="A35" s="6"/>
      <c r="C35" s="23" t="s">
        <v>48</v>
      </c>
      <c r="D35" s="24">
        <v>4097766</v>
      </c>
      <c r="E35" s="24">
        <v>0</v>
      </c>
      <c r="F35" s="24">
        <v>0</v>
      </c>
      <c r="G35" s="24">
        <v>25246</v>
      </c>
      <c r="H35" s="24">
        <v>149565</v>
      </c>
      <c r="I35" s="24">
        <v>141662</v>
      </c>
      <c r="J35" s="25">
        <v>100819</v>
      </c>
      <c r="K35" s="24">
        <v>6607</v>
      </c>
      <c r="L35" s="24"/>
      <c r="M35" s="26">
        <f>SUM(D35:L35)</f>
        <v>4521665</v>
      </c>
      <c r="O35" s="9"/>
    </row>
    <row r="36" spans="1:15">
      <c r="A36" s="6"/>
      <c r="C36" s="23" t="s">
        <v>49</v>
      </c>
      <c r="D36" s="24">
        <v>673085</v>
      </c>
      <c r="E36" s="24">
        <v>0</v>
      </c>
      <c r="F36" s="24">
        <v>0</v>
      </c>
      <c r="G36" s="24">
        <v>4147</v>
      </c>
      <c r="H36" s="24">
        <v>24567</v>
      </c>
      <c r="I36" s="24">
        <v>22086</v>
      </c>
      <c r="J36" s="25">
        <v>15718</v>
      </c>
      <c r="K36" s="24">
        <v>1085</v>
      </c>
      <c r="L36" s="24"/>
      <c r="M36" s="26">
        <f>SUM(D36:L36)</f>
        <v>740688</v>
      </c>
      <c r="O36" s="9"/>
    </row>
    <row r="37" spans="1:15">
      <c r="A37" s="6"/>
      <c r="C37" s="23" t="s">
        <v>50</v>
      </c>
      <c r="D37" s="24">
        <v>463283</v>
      </c>
      <c r="E37" s="24">
        <v>0</v>
      </c>
      <c r="F37" s="24">
        <v>0</v>
      </c>
      <c r="G37" s="24">
        <v>2854</v>
      </c>
      <c r="H37" s="24">
        <v>16909</v>
      </c>
      <c r="I37" s="24">
        <v>17820</v>
      </c>
      <c r="J37" s="25">
        <v>12683</v>
      </c>
      <c r="K37" s="24">
        <v>747</v>
      </c>
      <c r="L37" s="24"/>
      <c r="M37" s="26">
        <f>SUM(D37:L37)</f>
        <v>514296</v>
      </c>
      <c r="O37" s="9"/>
    </row>
    <row r="38" spans="1:15">
      <c r="A38" s="6"/>
      <c r="C38" s="23" t="s">
        <v>51</v>
      </c>
      <c r="D38" s="24">
        <v>1715604</v>
      </c>
      <c r="E38" s="24">
        <v>0</v>
      </c>
      <c r="F38" s="24">
        <v>0</v>
      </c>
      <c r="G38" s="24">
        <v>10570</v>
      </c>
      <c r="H38" s="24">
        <v>62618</v>
      </c>
      <c r="I38" s="24">
        <v>111585</v>
      </c>
      <c r="J38" s="25">
        <v>79414</v>
      </c>
      <c r="K38" s="24">
        <v>2766</v>
      </c>
      <c r="L38" s="24"/>
      <c r="M38" s="26">
        <f>SUM(D38:L38)</f>
        <v>1982557</v>
      </c>
      <c r="O38" s="9"/>
    </row>
    <row r="39" spans="1:15">
      <c r="A39" s="6"/>
      <c r="C39" s="23" t="s">
        <v>52</v>
      </c>
      <c r="D39" s="24">
        <v>401473</v>
      </c>
      <c r="E39" s="24">
        <v>0</v>
      </c>
      <c r="F39" s="24">
        <v>0</v>
      </c>
      <c r="G39" s="24">
        <v>2473</v>
      </c>
      <c r="H39" s="24">
        <v>14653</v>
      </c>
      <c r="I39" s="24">
        <v>15975</v>
      </c>
      <c r="J39" s="25">
        <v>11369</v>
      </c>
      <c r="K39" s="24">
        <v>647</v>
      </c>
      <c r="L39" s="24"/>
      <c r="M39" s="26">
        <f>SUM(D39:L39)</f>
        <v>446590</v>
      </c>
      <c r="O39" s="9"/>
    </row>
    <row r="40" spans="1:15">
      <c r="A40" s="6"/>
      <c r="C40" s="23" t="s">
        <v>53</v>
      </c>
      <c r="D40" s="24">
        <v>1190859</v>
      </c>
      <c r="E40" s="24">
        <v>0</v>
      </c>
      <c r="F40" s="24">
        <v>0</v>
      </c>
      <c r="G40" s="24">
        <v>7337</v>
      </c>
      <c r="H40" s="24">
        <v>43465</v>
      </c>
      <c r="I40" s="24">
        <v>52799</v>
      </c>
      <c r="J40" s="25">
        <v>37576</v>
      </c>
      <c r="K40" s="24">
        <v>1920</v>
      </c>
      <c r="L40" s="24"/>
      <c r="M40" s="26">
        <f>SUM(D40:L40)</f>
        <v>1333956</v>
      </c>
      <c r="O40" s="9"/>
    </row>
    <row r="41" spans="1:15">
      <c r="A41" s="6"/>
      <c r="C41" s="23" t="s">
        <v>54</v>
      </c>
      <c r="D41" s="24">
        <v>1045768</v>
      </c>
      <c r="E41" s="24">
        <v>0</v>
      </c>
      <c r="F41" s="24">
        <v>0</v>
      </c>
      <c r="G41" s="24">
        <v>6443</v>
      </c>
      <c r="H41" s="24">
        <v>38170</v>
      </c>
      <c r="I41" s="24">
        <v>61020</v>
      </c>
      <c r="J41" s="25">
        <v>43427</v>
      </c>
      <c r="K41" s="24">
        <v>1686</v>
      </c>
      <c r="L41" s="24"/>
      <c r="M41" s="26">
        <f>SUM(D41:L41)</f>
        <v>1196514</v>
      </c>
      <c r="O41" s="9"/>
    </row>
    <row r="42" spans="1:15">
      <c r="A42" s="6"/>
      <c r="C42" s="23" t="s">
        <v>55</v>
      </c>
      <c r="D42" s="24">
        <v>656584</v>
      </c>
      <c r="E42" s="24">
        <v>0</v>
      </c>
      <c r="F42" s="24">
        <v>0</v>
      </c>
      <c r="G42" s="24">
        <v>4045</v>
      </c>
      <c r="H42" s="24">
        <v>23965</v>
      </c>
      <c r="I42" s="24">
        <v>27753</v>
      </c>
      <c r="J42" s="25">
        <v>19751</v>
      </c>
      <c r="K42" s="24">
        <v>1059</v>
      </c>
      <c r="L42" s="24"/>
      <c r="M42" s="26">
        <f>SUM(D42:L42)</f>
        <v>733157</v>
      </c>
      <c r="O42" s="9"/>
    </row>
    <row r="43" spans="1:15">
      <c r="A43" s="6"/>
      <c r="C43" s="23" t="s">
        <v>56</v>
      </c>
      <c r="D43" s="24">
        <v>2591112</v>
      </c>
      <c r="E43" s="24">
        <v>0</v>
      </c>
      <c r="F43" s="24">
        <v>0</v>
      </c>
      <c r="G43" s="24">
        <v>15964</v>
      </c>
      <c r="H43" s="24">
        <v>94573</v>
      </c>
      <c r="I43" s="24">
        <v>147684</v>
      </c>
      <c r="J43" s="25">
        <v>105104</v>
      </c>
      <c r="K43" s="24">
        <v>4178</v>
      </c>
      <c r="L43" s="24"/>
      <c r="M43" s="26">
        <f>SUM(D43:L43)</f>
        <v>2958615</v>
      </c>
      <c r="O43" s="9"/>
    </row>
    <row r="44" spans="1:15">
      <c r="A44" s="6"/>
      <c r="C44" s="23" t="s">
        <v>57</v>
      </c>
      <c r="D44" s="24">
        <v>1184622</v>
      </c>
      <c r="E44" s="24">
        <v>0</v>
      </c>
      <c r="F44" s="24">
        <v>0</v>
      </c>
      <c r="G44" s="24">
        <v>7298</v>
      </c>
      <c r="H44" s="24">
        <v>43238</v>
      </c>
      <c r="I44" s="24">
        <v>80210</v>
      </c>
      <c r="J44" s="25">
        <v>57085</v>
      </c>
      <c r="K44" s="24">
        <v>1910</v>
      </c>
      <c r="L44" s="24"/>
      <c r="M44" s="26">
        <f>SUM(D44:L44)</f>
        <v>1374363</v>
      </c>
      <c r="O44" s="9"/>
    </row>
    <row r="45" spans="1:15">
      <c r="A45" s="6"/>
      <c r="C45" s="23" t="s">
        <v>58</v>
      </c>
      <c r="D45" s="24">
        <v>2707287</v>
      </c>
      <c r="E45" s="24">
        <v>0</v>
      </c>
      <c r="F45" s="24">
        <v>0</v>
      </c>
      <c r="G45" s="24">
        <v>16679</v>
      </c>
      <c r="H45" s="24">
        <v>98814</v>
      </c>
      <c r="I45" s="24">
        <v>196475</v>
      </c>
      <c r="J45" s="25">
        <v>139829</v>
      </c>
      <c r="K45" s="24">
        <v>4365</v>
      </c>
      <c r="L45" s="24"/>
      <c r="M45" s="26">
        <f>SUM(D45:L45)</f>
        <v>3163449</v>
      </c>
      <c r="O45" s="9"/>
    </row>
    <row r="46" spans="1:15">
      <c r="A46" s="6"/>
      <c r="C46" s="23" t="s">
        <v>59</v>
      </c>
      <c r="D46" s="24">
        <v>1260716</v>
      </c>
      <c r="E46" s="24">
        <v>0</v>
      </c>
      <c r="F46" s="24">
        <v>0</v>
      </c>
      <c r="G46" s="24">
        <v>7767</v>
      </c>
      <c r="H46" s="24">
        <v>46015</v>
      </c>
      <c r="I46" s="24">
        <v>85308</v>
      </c>
      <c r="J46" s="25">
        <v>60713</v>
      </c>
      <c r="K46" s="24">
        <v>2033</v>
      </c>
      <c r="L46" s="24"/>
      <c r="M46" s="26">
        <f>SUM(D46:L46)</f>
        <v>1462552</v>
      </c>
      <c r="O46" s="9"/>
    </row>
    <row r="47" spans="1:15">
      <c r="A47" s="6"/>
      <c r="C47" s="23" t="s">
        <v>60</v>
      </c>
      <c r="D47" s="24">
        <v>5045292</v>
      </c>
      <c r="E47" s="24">
        <v>0</v>
      </c>
      <c r="F47" s="24">
        <v>0</v>
      </c>
      <c r="G47" s="24">
        <v>31083</v>
      </c>
      <c r="H47" s="24">
        <v>184149</v>
      </c>
      <c r="I47" s="24">
        <v>341938</v>
      </c>
      <c r="J47" s="25">
        <v>243352</v>
      </c>
      <c r="K47" s="24">
        <v>8135</v>
      </c>
      <c r="L47" s="24"/>
      <c r="M47" s="26">
        <f>SUM(D47:L47)</f>
        <v>5853949</v>
      </c>
      <c r="O47" s="9"/>
    </row>
    <row r="48" spans="1:15">
      <c r="A48" s="6"/>
      <c r="C48" s="23" t="s">
        <v>61</v>
      </c>
      <c r="D48" s="24">
        <v>4174859</v>
      </c>
      <c r="E48" s="24">
        <v>0</v>
      </c>
      <c r="F48" s="24">
        <v>0</v>
      </c>
      <c r="G48" s="24">
        <v>25721</v>
      </c>
      <c r="H48" s="24">
        <v>152379</v>
      </c>
      <c r="I48" s="24">
        <v>304117</v>
      </c>
      <c r="J48" s="25">
        <v>216436</v>
      </c>
      <c r="K48" s="24">
        <v>6731</v>
      </c>
      <c r="L48" s="24"/>
      <c r="M48" s="26">
        <f>SUM(D48:L48)</f>
        <v>4880243</v>
      </c>
      <c r="O48" s="9"/>
    </row>
    <row r="49" spans="1:15">
      <c r="A49" s="6"/>
      <c r="C49" s="23" t="s">
        <v>62</v>
      </c>
      <c r="D49" s="24">
        <v>1698137</v>
      </c>
      <c r="E49" s="24">
        <v>0</v>
      </c>
      <c r="F49" s="24">
        <v>0</v>
      </c>
      <c r="G49" s="24">
        <v>10462</v>
      </c>
      <c r="H49" s="24">
        <v>61981</v>
      </c>
      <c r="I49" s="24">
        <v>109593</v>
      </c>
      <c r="J49" s="25">
        <v>77995</v>
      </c>
      <c r="K49" s="24">
        <v>2738</v>
      </c>
      <c r="L49" s="24"/>
      <c r="M49" s="26">
        <f>SUM(D49:L49)</f>
        <v>1960906</v>
      </c>
      <c r="O49" s="9"/>
    </row>
    <row r="50" spans="1:15">
      <c r="A50" s="6"/>
      <c r="C50" s="23" t="s">
        <v>63</v>
      </c>
      <c r="D50" s="24">
        <v>420527</v>
      </c>
      <c r="E50" s="24">
        <v>0</v>
      </c>
      <c r="F50" s="24">
        <v>0</v>
      </c>
      <c r="G50" s="24">
        <v>2591</v>
      </c>
      <c r="H50" s="24">
        <v>15349</v>
      </c>
      <c r="I50" s="24">
        <v>17838</v>
      </c>
      <c r="J50" s="25">
        <v>12695</v>
      </c>
      <c r="K50" s="24">
        <v>678</v>
      </c>
      <c r="L50" s="24"/>
      <c r="M50" s="26">
        <f>SUM(D50:L50)</f>
        <v>469678</v>
      </c>
      <c r="O50" s="9"/>
    </row>
    <row r="51" spans="1:15">
      <c r="A51" s="6"/>
      <c r="C51" s="23" t="s">
        <v>64</v>
      </c>
      <c r="D51" s="24">
        <v>4619164</v>
      </c>
      <c r="E51" s="24">
        <v>0</v>
      </c>
      <c r="F51" s="24">
        <v>0</v>
      </c>
      <c r="G51" s="24">
        <v>28458</v>
      </c>
      <c r="H51" s="24">
        <v>168596</v>
      </c>
      <c r="I51" s="24">
        <v>302688</v>
      </c>
      <c r="J51" s="25">
        <v>215420</v>
      </c>
      <c r="K51" s="24">
        <v>7448</v>
      </c>
      <c r="L51" s="24"/>
      <c r="M51" s="26">
        <f>SUM(D51:L51)</f>
        <v>5341774</v>
      </c>
      <c r="O51" s="9"/>
    </row>
    <row r="52" spans="1:15">
      <c r="A52" s="6"/>
      <c r="C52" s="23" t="s">
        <v>65</v>
      </c>
      <c r="D52" s="24">
        <v>278155</v>
      </c>
      <c r="E52" s="24">
        <v>0</v>
      </c>
      <c r="F52" s="24">
        <v>0</v>
      </c>
      <c r="G52" s="24">
        <v>1714</v>
      </c>
      <c r="H52" s="24">
        <v>10152</v>
      </c>
      <c r="I52" s="24">
        <v>10100</v>
      </c>
      <c r="J52" s="25">
        <v>7188</v>
      </c>
      <c r="K52" s="24">
        <v>448</v>
      </c>
      <c r="L52" s="24"/>
      <c r="M52" s="26">
        <f>SUM(D52:L52)</f>
        <v>307757</v>
      </c>
      <c r="O52" s="9"/>
    </row>
    <row r="53" spans="1:15">
      <c r="A53" s="6"/>
      <c r="C53" s="23" t="s">
        <v>66</v>
      </c>
      <c r="D53" s="24">
        <v>1287557</v>
      </c>
      <c r="E53" s="24">
        <v>0</v>
      </c>
      <c r="F53" s="24">
        <v>0</v>
      </c>
      <c r="G53" s="24">
        <v>7932</v>
      </c>
      <c r="H53" s="24">
        <v>46995</v>
      </c>
      <c r="I53" s="24">
        <v>79405</v>
      </c>
      <c r="J53" s="25">
        <v>56512</v>
      </c>
      <c r="K53" s="24">
        <v>2076</v>
      </c>
      <c r="L53" s="24"/>
      <c r="M53" s="26">
        <f>SUM(D53:L53)</f>
        <v>1480477</v>
      </c>
      <c r="O53" s="9"/>
    </row>
    <row r="54" spans="1:15">
      <c r="A54" s="6"/>
      <c r="C54" s="23" t="s">
        <v>67</v>
      </c>
      <c r="D54" s="24">
        <v>890759</v>
      </c>
      <c r="E54" s="24">
        <v>0</v>
      </c>
      <c r="F54" s="24">
        <v>0</v>
      </c>
      <c r="G54" s="24">
        <v>5488</v>
      </c>
      <c r="H54" s="24">
        <v>32512</v>
      </c>
      <c r="I54" s="24">
        <v>45473</v>
      </c>
      <c r="J54" s="25">
        <v>32362</v>
      </c>
      <c r="K54" s="24">
        <v>1436</v>
      </c>
      <c r="L54" s="24"/>
      <c r="M54" s="26">
        <f>SUM(D54:L54)</f>
        <v>1008030</v>
      </c>
      <c r="O54" s="9"/>
    </row>
    <row r="55" spans="1:15">
      <c r="A55" s="6"/>
      <c r="C55" s="23" t="s">
        <v>68</v>
      </c>
      <c r="D55" s="24">
        <v>885270</v>
      </c>
      <c r="E55" s="24">
        <v>0</v>
      </c>
      <c r="F55" s="24">
        <v>0</v>
      </c>
      <c r="G55" s="24">
        <v>5454</v>
      </c>
      <c r="H55" s="24">
        <v>32312</v>
      </c>
      <c r="I55" s="24">
        <v>40797</v>
      </c>
      <c r="J55" s="25">
        <v>29035</v>
      </c>
      <c r="K55" s="24">
        <v>1427</v>
      </c>
      <c r="L55" s="24"/>
      <c r="M55" s="26">
        <f>SUM(D55:L55)</f>
        <v>994295</v>
      </c>
      <c r="O55" s="9"/>
    </row>
    <row r="56" spans="1:15">
      <c r="A56" s="6"/>
      <c r="C56" s="23" t="s">
        <v>69</v>
      </c>
      <c r="D56" s="24">
        <v>683539</v>
      </c>
      <c r="E56" s="24">
        <v>0</v>
      </c>
      <c r="F56" s="24">
        <v>0</v>
      </c>
      <c r="G56" s="24">
        <v>4211</v>
      </c>
      <c r="H56" s="24">
        <v>24949</v>
      </c>
      <c r="I56" s="24">
        <v>31980</v>
      </c>
      <c r="J56" s="25">
        <v>22760</v>
      </c>
      <c r="K56" s="24">
        <v>1102</v>
      </c>
      <c r="L56" s="24"/>
      <c r="M56" s="26">
        <f>SUM(D56:L56)</f>
        <v>768541</v>
      </c>
      <c r="O56" s="9"/>
    </row>
    <row r="57" spans="1:15">
      <c r="A57" s="6"/>
      <c r="C57" s="23" t="s">
        <v>70</v>
      </c>
      <c r="D57" s="24">
        <v>2165355</v>
      </c>
      <c r="E57" s="24">
        <v>0</v>
      </c>
      <c r="F57" s="24">
        <v>0</v>
      </c>
      <c r="G57" s="24">
        <v>13340</v>
      </c>
      <c r="H57" s="24">
        <v>79034</v>
      </c>
      <c r="I57" s="24">
        <v>135802</v>
      </c>
      <c r="J57" s="25">
        <v>96648</v>
      </c>
      <c r="K57" s="24">
        <v>3491</v>
      </c>
      <c r="L57" s="24"/>
      <c r="M57" s="26">
        <f>SUM(D57:L57)</f>
        <v>2493670</v>
      </c>
      <c r="O57" s="9"/>
    </row>
    <row r="58" spans="1:15">
      <c r="A58" s="6"/>
      <c r="C58" s="23" t="s">
        <v>71</v>
      </c>
      <c r="D58" s="24">
        <v>1196155</v>
      </c>
      <c r="E58" s="24">
        <v>0</v>
      </c>
      <c r="F58" s="24">
        <v>0</v>
      </c>
      <c r="G58" s="24">
        <v>7369</v>
      </c>
      <c r="H58" s="24">
        <v>43659</v>
      </c>
      <c r="I58" s="24">
        <v>83455</v>
      </c>
      <c r="J58" s="25">
        <v>59394</v>
      </c>
      <c r="K58" s="24">
        <v>1929</v>
      </c>
      <c r="L58" s="24"/>
      <c r="M58" s="26">
        <f>SUM(D58:L58)</f>
        <v>1391961</v>
      </c>
      <c r="O58" s="9"/>
    </row>
    <row r="59" spans="1:15">
      <c r="A59" s="6"/>
      <c r="C59" s="23" t="s">
        <v>72</v>
      </c>
      <c r="D59" s="24">
        <v>428737</v>
      </c>
      <c r="E59" s="24">
        <v>0</v>
      </c>
      <c r="F59" s="24">
        <v>0</v>
      </c>
      <c r="G59" s="24">
        <v>2641</v>
      </c>
      <c r="H59" s="24">
        <v>15649</v>
      </c>
      <c r="I59" s="24">
        <v>18442</v>
      </c>
      <c r="J59" s="25">
        <v>13126</v>
      </c>
      <c r="K59" s="24">
        <v>691</v>
      </c>
      <c r="L59" s="24"/>
      <c r="M59" s="26">
        <f>SUM(D59:L59)</f>
        <v>479286</v>
      </c>
      <c r="O59" s="9"/>
    </row>
    <row r="60" spans="1:15">
      <c r="A60" s="6"/>
      <c r="C60" s="23" t="s">
        <v>73</v>
      </c>
      <c r="D60" s="24">
        <v>3820889</v>
      </c>
      <c r="E60" s="24">
        <v>0</v>
      </c>
      <c r="F60" s="24">
        <v>0</v>
      </c>
      <c r="G60" s="24">
        <v>23540</v>
      </c>
      <c r="H60" s="24">
        <v>139459</v>
      </c>
      <c r="I60" s="24">
        <v>186532</v>
      </c>
      <c r="J60" s="25">
        <v>132753</v>
      </c>
      <c r="K60" s="24">
        <v>6161</v>
      </c>
      <c r="L60" s="24"/>
      <c r="M60" s="26">
        <f>SUM(D60:L60)</f>
        <v>4309334</v>
      </c>
      <c r="O60" s="9"/>
    </row>
    <row r="61" spans="1:15">
      <c r="A61" s="6"/>
      <c r="C61" s="23" t="s">
        <v>74</v>
      </c>
      <c r="D61" s="24">
        <v>775228</v>
      </c>
      <c r="E61" s="24">
        <v>0</v>
      </c>
      <c r="F61" s="24">
        <v>0</v>
      </c>
      <c r="G61" s="24">
        <v>4776</v>
      </c>
      <c r="H61" s="24">
        <v>28295</v>
      </c>
      <c r="I61" s="24">
        <v>48713</v>
      </c>
      <c r="J61" s="25">
        <v>34668</v>
      </c>
      <c r="K61" s="24">
        <v>1250</v>
      </c>
      <c r="L61" s="24"/>
      <c r="M61" s="26">
        <f>SUM(D61:L61)</f>
        <v>892930</v>
      </c>
      <c r="O61" s="9"/>
    </row>
    <row r="62" spans="1:15">
      <c r="A62" s="6"/>
      <c r="C62" s="23" t="s">
        <v>75</v>
      </c>
      <c r="D62" s="24">
        <v>3370609</v>
      </c>
      <c r="E62" s="24">
        <v>0</v>
      </c>
      <c r="F62" s="24">
        <v>0</v>
      </c>
      <c r="G62" s="24">
        <v>20766</v>
      </c>
      <c r="H62" s="24">
        <v>123024</v>
      </c>
      <c r="I62" s="24">
        <v>187704</v>
      </c>
      <c r="J62" s="25">
        <v>133586</v>
      </c>
      <c r="K62" s="24">
        <v>5435</v>
      </c>
      <c r="L62" s="24"/>
      <c r="M62" s="26">
        <f>SUM(D62:L62)</f>
        <v>3841124</v>
      </c>
      <c r="O62" s="9"/>
    </row>
    <row r="63" spans="1:15">
      <c r="A63" s="6"/>
      <c r="C63" s="23" t="s">
        <v>76</v>
      </c>
      <c r="D63" s="24">
        <v>1376689</v>
      </c>
      <c r="E63" s="24">
        <v>0</v>
      </c>
      <c r="F63" s="24">
        <v>0</v>
      </c>
      <c r="G63" s="24">
        <v>8482</v>
      </c>
      <c r="H63" s="24">
        <v>50248</v>
      </c>
      <c r="I63" s="24">
        <v>91746</v>
      </c>
      <c r="J63" s="25">
        <v>65295</v>
      </c>
      <c r="K63" s="24">
        <v>2220</v>
      </c>
      <c r="L63" s="24"/>
      <c r="M63" s="26">
        <f>SUM(D63:L63)</f>
        <v>1594680</v>
      </c>
      <c r="O63" s="9"/>
    </row>
    <row r="64" spans="1:15">
      <c r="A64" s="6"/>
      <c r="C64" s="23" t="s">
        <v>77</v>
      </c>
      <c r="D64" s="24">
        <v>979482</v>
      </c>
      <c r="E64" s="24">
        <v>0</v>
      </c>
      <c r="F64" s="24">
        <v>0</v>
      </c>
      <c r="G64" s="24">
        <v>6034</v>
      </c>
      <c r="H64" s="24">
        <v>35750</v>
      </c>
      <c r="I64" s="24">
        <v>64618</v>
      </c>
      <c r="J64" s="25">
        <v>45988</v>
      </c>
      <c r="K64" s="24">
        <v>1579</v>
      </c>
      <c r="L64" s="24"/>
      <c r="M64" s="26">
        <f>SUM(D64:L64)</f>
        <v>1133451</v>
      </c>
      <c r="O64" s="9"/>
    </row>
    <row r="65" spans="1:15">
      <c r="A65" s="6"/>
      <c r="C65" s="23" t="s">
        <v>78</v>
      </c>
      <c r="D65" s="24">
        <v>1370257</v>
      </c>
      <c r="E65" s="24">
        <v>0</v>
      </c>
      <c r="F65" s="24">
        <v>0</v>
      </c>
      <c r="G65" s="24">
        <v>8442</v>
      </c>
      <c r="H65" s="24">
        <v>50013</v>
      </c>
      <c r="I65" s="24">
        <v>91687</v>
      </c>
      <c r="J65" s="25">
        <v>65253</v>
      </c>
      <c r="K65" s="24">
        <v>2209</v>
      </c>
      <c r="L65" s="24"/>
      <c r="M65" s="26">
        <f>SUM(D65:L65)</f>
        <v>1587861</v>
      </c>
      <c r="O65" s="9"/>
    </row>
    <row r="66" spans="1:15">
      <c r="A66" s="6"/>
      <c r="C66" s="23" t="s">
        <v>79</v>
      </c>
      <c r="D66" s="24">
        <v>2510444</v>
      </c>
      <c r="E66" s="24">
        <v>0</v>
      </c>
      <c r="F66" s="24">
        <v>0</v>
      </c>
      <c r="G66" s="24">
        <v>15467</v>
      </c>
      <c r="H66" s="24">
        <v>91629</v>
      </c>
      <c r="I66" s="24">
        <v>149007</v>
      </c>
      <c r="J66" s="25">
        <v>106046</v>
      </c>
      <c r="K66" s="24">
        <v>4048</v>
      </c>
      <c r="L66" s="24"/>
      <c r="M66" s="26">
        <f>SUM(D66:L66)</f>
        <v>2876641</v>
      </c>
      <c r="O66" s="9"/>
    </row>
    <row r="67" spans="1:15" ht="13.5" thickBot="1">
      <c r="A67" s="6"/>
      <c r="C67" s="23" t="s">
        <v>80</v>
      </c>
      <c r="D67" s="24">
        <v>10105182</v>
      </c>
      <c r="E67" s="24">
        <v>0</v>
      </c>
      <c r="F67" s="24">
        <v>0</v>
      </c>
      <c r="G67" s="24">
        <v>62256</v>
      </c>
      <c r="H67" s="24">
        <v>368829</v>
      </c>
      <c r="I67" s="24">
        <v>682880</v>
      </c>
      <c r="J67" s="25">
        <v>485995</v>
      </c>
      <c r="K67" s="24">
        <v>16295</v>
      </c>
      <c r="L67" s="24"/>
      <c r="M67" s="26">
        <f>SUM(D67:L67)</f>
        <v>11721437</v>
      </c>
      <c r="O67" s="9"/>
    </row>
    <row r="68" spans="1:15" ht="15.75" customHeight="1">
      <c r="A68" s="6"/>
      <c r="C68" s="27" t="s">
        <v>81</v>
      </c>
      <c r="D68" s="28">
        <f>SUM(D10:D67)</f>
        <v>122326899</v>
      </c>
      <c r="E68" s="28">
        <f t="shared" ref="E68:L68" si="0">SUM(E10:E67)</f>
        <v>0</v>
      </c>
      <c r="F68" s="28">
        <f t="shared" si="0"/>
        <v>0</v>
      </c>
      <c r="G68" s="28">
        <f>SUM(G10:G67)</f>
        <v>753640</v>
      </c>
      <c r="H68" s="28">
        <f>SUM(H10:H67)</f>
        <v>4464829</v>
      </c>
      <c r="I68" s="28">
        <f t="shared" si="0"/>
        <v>7662025</v>
      </c>
      <c r="J68" s="28">
        <f t="shared" si="0"/>
        <v>5452968</v>
      </c>
      <c r="K68" s="28">
        <f t="shared" si="0"/>
        <v>197235</v>
      </c>
      <c r="L68" s="28">
        <f t="shared" si="0"/>
        <v>0</v>
      </c>
      <c r="M68" s="28">
        <f>SUM(M10:M67)</f>
        <v>140857596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30"/>
      <c r="N69" s="5" t="s">
        <v>16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5.75" thickTop="1">
      <c r="A73"/>
      <c r="B73"/>
    </row>
    <row r="74" spans="1:15" ht="15">
      <c r="A74"/>
      <c r="B74"/>
    </row>
    <row r="75" spans="1:15" ht="15">
      <c r="A75"/>
      <c r="B75"/>
    </row>
    <row r="76" spans="1:15" ht="15">
      <c r="A76"/>
      <c r="B76"/>
    </row>
    <row r="77" spans="1:15" ht="15">
      <c r="A77"/>
      <c r="B77"/>
    </row>
    <row r="78" spans="1:15" ht="15">
      <c r="A78"/>
      <c r="B78"/>
    </row>
    <row r="79" spans="1:15" ht="15">
      <c r="A79"/>
      <c r="B79"/>
    </row>
    <row r="80" spans="1:15" ht="15">
      <c r="A80"/>
      <c r="B80"/>
    </row>
    <row r="81" spans="1:2" ht="15">
      <c r="A81"/>
      <c r="B81"/>
    </row>
    <row r="82" spans="1:2" ht="15">
      <c r="A82"/>
      <c r="B82"/>
    </row>
    <row r="83" spans="1:2" ht="15">
      <c r="A83"/>
      <c r="B83"/>
    </row>
    <row r="84" spans="1:2" ht="15">
      <c r="A84"/>
      <c r="B84"/>
    </row>
    <row r="85" spans="1:2" ht="15">
      <c r="A85"/>
      <c r="B85"/>
    </row>
    <row r="86" spans="1:2" ht="15">
      <c r="A86"/>
      <c r="B86"/>
    </row>
    <row r="87" spans="1:2" ht="15">
      <c r="A87"/>
      <c r="B87"/>
    </row>
    <row r="88" spans="1:2" ht="15">
      <c r="A88"/>
      <c r="B88"/>
    </row>
    <row r="89" spans="1:2" ht="15">
      <c r="A89"/>
      <c r="B89"/>
    </row>
    <row r="90" spans="1:2" ht="15">
      <c r="A90"/>
      <c r="B90"/>
    </row>
    <row r="91" spans="1:2" ht="15">
      <c r="A91"/>
      <c r="B91"/>
    </row>
    <row r="92" spans="1:2" ht="15">
      <c r="A92"/>
      <c r="B92"/>
    </row>
    <row r="93" spans="1:2" ht="15">
      <c r="A93"/>
      <c r="B93"/>
    </row>
    <row r="94" spans="1:2" ht="15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7" header="0" footer="0"/>
  <pageSetup scale="59" orientation="landscape" horizontalDpi="300" verticalDpi="300" r:id="rId1"/>
  <headerFooter alignWithMargins="0">
    <oddFooter>FEDERACION.xls&amp;RPágina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view="pageBreakPreview" topLeftCell="B1" zoomScale="73" zoomScaleNormal="75" zoomScaleSheetLayoutView="73" workbookViewId="0">
      <selection activeCell="M1" sqref="M1:M1048576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140625" style="37" customWidth="1"/>
    <col min="5" max="5" width="19.28515625" style="5" customWidth="1"/>
    <col min="6" max="7" width="19.140625" style="37" customWidth="1"/>
    <col min="8" max="8" width="19" style="37" customWidth="1"/>
    <col min="9" max="9" width="18.7109375" style="37" customWidth="1"/>
    <col min="10" max="10" width="19" style="37" customWidth="1"/>
    <col min="11" max="11" width="18.85546875" style="37" customWidth="1"/>
    <col min="12" max="12" width="17.42578125" style="37" customWidth="1"/>
    <col min="13" max="13" width="19.140625" style="37" customWidth="1"/>
    <col min="14" max="14" width="4" style="5" customWidth="1"/>
    <col min="15" max="15" width="1.28515625" style="5" customWidth="1"/>
    <col min="16" max="256" width="11.42578125" style="5"/>
    <col min="257" max="257" width="1.140625" style="5" customWidth="1"/>
    <col min="258" max="258" width="3.85546875" style="5" customWidth="1"/>
    <col min="259" max="259" width="33" style="5" customWidth="1"/>
    <col min="260" max="260" width="17.140625" style="5" customWidth="1"/>
    <col min="261" max="261" width="19.28515625" style="5" customWidth="1"/>
    <col min="262" max="263" width="19.140625" style="5" customWidth="1"/>
    <col min="264" max="264" width="19" style="5" customWidth="1"/>
    <col min="265" max="265" width="18.7109375" style="5" customWidth="1"/>
    <col min="266" max="266" width="19" style="5" customWidth="1"/>
    <col min="267" max="268" width="18.85546875" style="5" customWidth="1"/>
    <col min="269" max="269" width="19.140625" style="5" customWidth="1"/>
    <col min="270" max="270" width="4" style="5" customWidth="1"/>
    <col min="271" max="271" width="1.28515625" style="5" customWidth="1"/>
    <col min="272" max="512" width="11.42578125" style="5"/>
    <col min="513" max="513" width="1.140625" style="5" customWidth="1"/>
    <col min="514" max="514" width="3.85546875" style="5" customWidth="1"/>
    <col min="515" max="515" width="33" style="5" customWidth="1"/>
    <col min="516" max="516" width="17.140625" style="5" customWidth="1"/>
    <col min="517" max="517" width="19.28515625" style="5" customWidth="1"/>
    <col min="518" max="519" width="19.140625" style="5" customWidth="1"/>
    <col min="520" max="520" width="19" style="5" customWidth="1"/>
    <col min="521" max="521" width="18.7109375" style="5" customWidth="1"/>
    <col min="522" max="522" width="19" style="5" customWidth="1"/>
    <col min="523" max="524" width="18.85546875" style="5" customWidth="1"/>
    <col min="525" max="525" width="19.140625" style="5" customWidth="1"/>
    <col min="526" max="526" width="4" style="5" customWidth="1"/>
    <col min="527" max="527" width="1.28515625" style="5" customWidth="1"/>
    <col min="528" max="768" width="11.42578125" style="5"/>
    <col min="769" max="769" width="1.140625" style="5" customWidth="1"/>
    <col min="770" max="770" width="3.85546875" style="5" customWidth="1"/>
    <col min="771" max="771" width="33" style="5" customWidth="1"/>
    <col min="772" max="772" width="17.140625" style="5" customWidth="1"/>
    <col min="773" max="773" width="19.28515625" style="5" customWidth="1"/>
    <col min="774" max="775" width="19.140625" style="5" customWidth="1"/>
    <col min="776" max="776" width="19" style="5" customWidth="1"/>
    <col min="777" max="777" width="18.7109375" style="5" customWidth="1"/>
    <col min="778" max="778" width="19" style="5" customWidth="1"/>
    <col min="779" max="780" width="18.85546875" style="5" customWidth="1"/>
    <col min="781" max="781" width="19.140625" style="5" customWidth="1"/>
    <col min="782" max="782" width="4" style="5" customWidth="1"/>
    <col min="783" max="783" width="1.28515625" style="5" customWidth="1"/>
    <col min="784" max="1024" width="11.42578125" style="5"/>
    <col min="1025" max="1025" width="1.140625" style="5" customWidth="1"/>
    <col min="1026" max="1026" width="3.85546875" style="5" customWidth="1"/>
    <col min="1027" max="1027" width="33" style="5" customWidth="1"/>
    <col min="1028" max="1028" width="17.140625" style="5" customWidth="1"/>
    <col min="1029" max="1029" width="19.28515625" style="5" customWidth="1"/>
    <col min="1030" max="1031" width="19.140625" style="5" customWidth="1"/>
    <col min="1032" max="1032" width="19" style="5" customWidth="1"/>
    <col min="1033" max="1033" width="18.7109375" style="5" customWidth="1"/>
    <col min="1034" max="1034" width="19" style="5" customWidth="1"/>
    <col min="1035" max="1036" width="18.85546875" style="5" customWidth="1"/>
    <col min="1037" max="1037" width="19.140625" style="5" customWidth="1"/>
    <col min="1038" max="1038" width="4" style="5" customWidth="1"/>
    <col min="1039" max="1039" width="1.28515625" style="5" customWidth="1"/>
    <col min="1040" max="1280" width="11.42578125" style="5"/>
    <col min="1281" max="1281" width="1.140625" style="5" customWidth="1"/>
    <col min="1282" max="1282" width="3.85546875" style="5" customWidth="1"/>
    <col min="1283" max="1283" width="33" style="5" customWidth="1"/>
    <col min="1284" max="1284" width="17.140625" style="5" customWidth="1"/>
    <col min="1285" max="1285" width="19.28515625" style="5" customWidth="1"/>
    <col min="1286" max="1287" width="19.140625" style="5" customWidth="1"/>
    <col min="1288" max="1288" width="19" style="5" customWidth="1"/>
    <col min="1289" max="1289" width="18.7109375" style="5" customWidth="1"/>
    <col min="1290" max="1290" width="19" style="5" customWidth="1"/>
    <col min="1291" max="1292" width="18.85546875" style="5" customWidth="1"/>
    <col min="1293" max="1293" width="19.140625" style="5" customWidth="1"/>
    <col min="1294" max="1294" width="4" style="5" customWidth="1"/>
    <col min="1295" max="1295" width="1.28515625" style="5" customWidth="1"/>
    <col min="1296" max="1536" width="11.42578125" style="5"/>
    <col min="1537" max="1537" width="1.140625" style="5" customWidth="1"/>
    <col min="1538" max="1538" width="3.85546875" style="5" customWidth="1"/>
    <col min="1539" max="1539" width="33" style="5" customWidth="1"/>
    <col min="1540" max="1540" width="17.140625" style="5" customWidth="1"/>
    <col min="1541" max="1541" width="19.28515625" style="5" customWidth="1"/>
    <col min="1542" max="1543" width="19.140625" style="5" customWidth="1"/>
    <col min="1544" max="1544" width="19" style="5" customWidth="1"/>
    <col min="1545" max="1545" width="18.7109375" style="5" customWidth="1"/>
    <col min="1546" max="1546" width="19" style="5" customWidth="1"/>
    <col min="1547" max="1548" width="18.85546875" style="5" customWidth="1"/>
    <col min="1549" max="1549" width="19.140625" style="5" customWidth="1"/>
    <col min="1550" max="1550" width="4" style="5" customWidth="1"/>
    <col min="1551" max="1551" width="1.28515625" style="5" customWidth="1"/>
    <col min="1552" max="1792" width="11.42578125" style="5"/>
    <col min="1793" max="1793" width="1.140625" style="5" customWidth="1"/>
    <col min="1794" max="1794" width="3.85546875" style="5" customWidth="1"/>
    <col min="1795" max="1795" width="33" style="5" customWidth="1"/>
    <col min="1796" max="1796" width="17.140625" style="5" customWidth="1"/>
    <col min="1797" max="1797" width="19.28515625" style="5" customWidth="1"/>
    <col min="1798" max="1799" width="19.140625" style="5" customWidth="1"/>
    <col min="1800" max="1800" width="19" style="5" customWidth="1"/>
    <col min="1801" max="1801" width="18.7109375" style="5" customWidth="1"/>
    <col min="1802" max="1802" width="19" style="5" customWidth="1"/>
    <col min="1803" max="1804" width="18.85546875" style="5" customWidth="1"/>
    <col min="1805" max="1805" width="19.140625" style="5" customWidth="1"/>
    <col min="1806" max="1806" width="4" style="5" customWidth="1"/>
    <col min="1807" max="1807" width="1.28515625" style="5" customWidth="1"/>
    <col min="1808" max="2048" width="11.42578125" style="5"/>
    <col min="2049" max="2049" width="1.140625" style="5" customWidth="1"/>
    <col min="2050" max="2050" width="3.85546875" style="5" customWidth="1"/>
    <col min="2051" max="2051" width="33" style="5" customWidth="1"/>
    <col min="2052" max="2052" width="17.140625" style="5" customWidth="1"/>
    <col min="2053" max="2053" width="19.28515625" style="5" customWidth="1"/>
    <col min="2054" max="2055" width="19.140625" style="5" customWidth="1"/>
    <col min="2056" max="2056" width="19" style="5" customWidth="1"/>
    <col min="2057" max="2057" width="18.7109375" style="5" customWidth="1"/>
    <col min="2058" max="2058" width="19" style="5" customWidth="1"/>
    <col min="2059" max="2060" width="18.85546875" style="5" customWidth="1"/>
    <col min="2061" max="2061" width="19.140625" style="5" customWidth="1"/>
    <col min="2062" max="2062" width="4" style="5" customWidth="1"/>
    <col min="2063" max="2063" width="1.28515625" style="5" customWidth="1"/>
    <col min="2064" max="2304" width="11.42578125" style="5"/>
    <col min="2305" max="2305" width="1.140625" style="5" customWidth="1"/>
    <col min="2306" max="2306" width="3.85546875" style="5" customWidth="1"/>
    <col min="2307" max="2307" width="33" style="5" customWidth="1"/>
    <col min="2308" max="2308" width="17.140625" style="5" customWidth="1"/>
    <col min="2309" max="2309" width="19.28515625" style="5" customWidth="1"/>
    <col min="2310" max="2311" width="19.140625" style="5" customWidth="1"/>
    <col min="2312" max="2312" width="19" style="5" customWidth="1"/>
    <col min="2313" max="2313" width="18.7109375" style="5" customWidth="1"/>
    <col min="2314" max="2314" width="19" style="5" customWidth="1"/>
    <col min="2315" max="2316" width="18.85546875" style="5" customWidth="1"/>
    <col min="2317" max="2317" width="19.140625" style="5" customWidth="1"/>
    <col min="2318" max="2318" width="4" style="5" customWidth="1"/>
    <col min="2319" max="2319" width="1.28515625" style="5" customWidth="1"/>
    <col min="2320" max="2560" width="11.42578125" style="5"/>
    <col min="2561" max="2561" width="1.140625" style="5" customWidth="1"/>
    <col min="2562" max="2562" width="3.85546875" style="5" customWidth="1"/>
    <col min="2563" max="2563" width="33" style="5" customWidth="1"/>
    <col min="2564" max="2564" width="17.140625" style="5" customWidth="1"/>
    <col min="2565" max="2565" width="19.28515625" style="5" customWidth="1"/>
    <col min="2566" max="2567" width="19.140625" style="5" customWidth="1"/>
    <col min="2568" max="2568" width="19" style="5" customWidth="1"/>
    <col min="2569" max="2569" width="18.7109375" style="5" customWidth="1"/>
    <col min="2570" max="2570" width="19" style="5" customWidth="1"/>
    <col min="2571" max="2572" width="18.85546875" style="5" customWidth="1"/>
    <col min="2573" max="2573" width="19.140625" style="5" customWidth="1"/>
    <col min="2574" max="2574" width="4" style="5" customWidth="1"/>
    <col min="2575" max="2575" width="1.28515625" style="5" customWidth="1"/>
    <col min="2576" max="2816" width="11.42578125" style="5"/>
    <col min="2817" max="2817" width="1.140625" style="5" customWidth="1"/>
    <col min="2818" max="2818" width="3.85546875" style="5" customWidth="1"/>
    <col min="2819" max="2819" width="33" style="5" customWidth="1"/>
    <col min="2820" max="2820" width="17.140625" style="5" customWidth="1"/>
    <col min="2821" max="2821" width="19.28515625" style="5" customWidth="1"/>
    <col min="2822" max="2823" width="19.140625" style="5" customWidth="1"/>
    <col min="2824" max="2824" width="19" style="5" customWidth="1"/>
    <col min="2825" max="2825" width="18.7109375" style="5" customWidth="1"/>
    <col min="2826" max="2826" width="19" style="5" customWidth="1"/>
    <col min="2827" max="2828" width="18.85546875" style="5" customWidth="1"/>
    <col min="2829" max="2829" width="19.140625" style="5" customWidth="1"/>
    <col min="2830" max="2830" width="4" style="5" customWidth="1"/>
    <col min="2831" max="2831" width="1.28515625" style="5" customWidth="1"/>
    <col min="2832" max="3072" width="11.42578125" style="5"/>
    <col min="3073" max="3073" width="1.140625" style="5" customWidth="1"/>
    <col min="3074" max="3074" width="3.85546875" style="5" customWidth="1"/>
    <col min="3075" max="3075" width="33" style="5" customWidth="1"/>
    <col min="3076" max="3076" width="17.140625" style="5" customWidth="1"/>
    <col min="3077" max="3077" width="19.28515625" style="5" customWidth="1"/>
    <col min="3078" max="3079" width="19.140625" style="5" customWidth="1"/>
    <col min="3080" max="3080" width="19" style="5" customWidth="1"/>
    <col min="3081" max="3081" width="18.7109375" style="5" customWidth="1"/>
    <col min="3082" max="3082" width="19" style="5" customWidth="1"/>
    <col min="3083" max="3084" width="18.85546875" style="5" customWidth="1"/>
    <col min="3085" max="3085" width="19.140625" style="5" customWidth="1"/>
    <col min="3086" max="3086" width="4" style="5" customWidth="1"/>
    <col min="3087" max="3087" width="1.28515625" style="5" customWidth="1"/>
    <col min="3088" max="3328" width="11.42578125" style="5"/>
    <col min="3329" max="3329" width="1.140625" style="5" customWidth="1"/>
    <col min="3330" max="3330" width="3.85546875" style="5" customWidth="1"/>
    <col min="3331" max="3331" width="33" style="5" customWidth="1"/>
    <col min="3332" max="3332" width="17.140625" style="5" customWidth="1"/>
    <col min="3333" max="3333" width="19.28515625" style="5" customWidth="1"/>
    <col min="3334" max="3335" width="19.140625" style="5" customWidth="1"/>
    <col min="3336" max="3336" width="19" style="5" customWidth="1"/>
    <col min="3337" max="3337" width="18.7109375" style="5" customWidth="1"/>
    <col min="3338" max="3338" width="19" style="5" customWidth="1"/>
    <col min="3339" max="3340" width="18.85546875" style="5" customWidth="1"/>
    <col min="3341" max="3341" width="19.140625" style="5" customWidth="1"/>
    <col min="3342" max="3342" width="4" style="5" customWidth="1"/>
    <col min="3343" max="3343" width="1.28515625" style="5" customWidth="1"/>
    <col min="3344" max="3584" width="11.42578125" style="5"/>
    <col min="3585" max="3585" width="1.140625" style="5" customWidth="1"/>
    <col min="3586" max="3586" width="3.85546875" style="5" customWidth="1"/>
    <col min="3587" max="3587" width="33" style="5" customWidth="1"/>
    <col min="3588" max="3588" width="17.140625" style="5" customWidth="1"/>
    <col min="3589" max="3589" width="19.28515625" style="5" customWidth="1"/>
    <col min="3590" max="3591" width="19.140625" style="5" customWidth="1"/>
    <col min="3592" max="3592" width="19" style="5" customWidth="1"/>
    <col min="3593" max="3593" width="18.7109375" style="5" customWidth="1"/>
    <col min="3594" max="3594" width="19" style="5" customWidth="1"/>
    <col min="3595" max="3596" width="18.85546875" style="5" customWidth="1"/>
    <col min="3597" max="3597" width="19.140625" style="5" customWidth="1"/>
    <col min="3598" max="3598" width="4" style="5" customWidth="1"/>
    <col min="3599" max="3599" width="1.28515625" style="5" customWidth="1"/>
    <col min="3600" max="3840" width="11.42578125" style="5"/>
    <col min="3841" max="3841" width="1.140625" style="5" customWidth="1"/>
    <col min="3842" max="3842" width="3.85546875" style="5" customWidth="1"/>
    <col min="3843" max="3843" width="33" style="5" customWidth="1"/>
    <col min="3844" max="3844" width="17.140625" style="5" customWidth="1"/>
    <col min="3845" max="3845" width="19.28515625" style="5" customWidth="1"/>
    <col min="3846" max="3847" width="19.140625" style="5" customWidth="1"/>
    <col min="3848" max="3848" width="19" style="5" customWidth="1"/>
    <col min="3849" max="3849" width="18.7109375" style="5" customWidth="1"/>
    <col min="3850" max="3850" width="19" style="5" customWidth="1"/>
    <col min="3851" max="3852" width="18.85546875" style="5" customWidth="1"/>
    <col min="3853" max="3853" width="19.140625" style="5" customWidth="1"/>
    <col min="3854" max="3854" width="4" style="5" customWidth="1"/>
    <col min="3855" max="3855" width="1.28515625" style="5" customWidth="1"/>
    <col min="3856" max="4096" width="11.42578125" style="5"/>
    <col min="4097" max="4097" width="1.140625" style="5" customWidth="1"/>
    <col min="4098" max="4098" width="3.85546875" style="5" customWidth="1"/>
    <col min="4099" max="4099" width="33" style="5" customWidth="1"/>
    <col min="4100" max="4100" width="17.140625" style="5" customWidth="1"/>
    <col min="4101" max="4101" width="19.28515625" style="5" customWidth="1"/>
    <col min="4102" max="4103" width="19.140625" style="5" customWidth="1"/>
    <col min="4104" max="4104" width="19" style="5" customWidth="1"/>
    <col min="4105" max="4105" width="18.7109375" style="5" customWidth="1"/>
    <col min="4106" max="4106" width="19" style="5" customWidth="1"/>
    <col min="4107" max="4108" width="18.85546875" style="5" customWidth="1"/>
    <col min="4109" max="4109" width="19.140625" style="5" customWidth="1"/>
    <col min="4110" max="4110" width="4" style="5" customWidth="1"/>
    <col min="4111" max="4111" width="1.28515625" style="5" customWidth="1"/>
    <col min="4112" max="4352" width="11.42578125" style="5"/>
    <col min="4353" max="4353" width="1.140625" style="5" customWidth="1"/>
    <col min="4354" max="4354" width="3.85546875" style="5" customWidth="1"/>
    <col min="4355" max="4355" width="33" style="5" customWidth="1"/>
    <col min="4356" max="4356" width="17.140625" style="5" customWidth="1"/>
    <col min="4357" max="4357" width="19.28515625" style="5" customWidth="1"/>
    <col min="4358" max="4359" width="19.140625" style="5" customWidth="1"/>
    <col min="4360" max="4360" width="19" style="5" customWidth="1"/>
    <col min="4361" max="4361" width="18.7109375" style="5" customWidth="1"/>
    <col min="4362" max="4362" width="19" style="5" customWidth="1"/>
    <col min="4363" max="4364" width="18.85546875" style="5" customWidth="1"/>
    <col min="4365" max="4365" width="19.140625" style="5" customWidth="1"/>
    <col min="4366" max="4366" width="4" style="5" customWidth="1"/>
    <col min="4367" max="4367" width="1.28515625" style="5" customWidth="1"/>
    <col min="4368" max="4608" width="11.42578125" style="5"/>
    <col min="4609" max="4609" width="1.140625" style="5" customWidth="1"/>
    <col min="4610" max="4610" width="3.85546875" style="5" customWidth="1"/>
    <col min="4611" max="4611" width="33" style="5" customWidth="1"/>
    <col min="4612" max="4612" width="17.140625" style="5" customWidth="1"/>
    <col min="4613" max="4613" width="19.28515625" style="5" customWidth="1"/>
    <col min="4614" max="4615" width="19.140625" style="5" customWidth="1"/>
    <col min="4616" max="4616" width="19" style="5" customWidth="1"/>
    <col min="4617" max="4617" width="18.7109375" style="5" customWidth="1"/>
    <col min="4618" max="4618" width="19" style="5" customWidth="1"/>
    <col min="4619" max="4620" width="18.85546875" style="5" customWidth="1"/>
    <col min="4621" max="4621" width="19.140625" style="5" customWidth="1"/>
    <col min="4622" max="4622" width="4" style="5" customWidth="1"/>
    <col min="4623" max="4623" width="1.28515625" style="5" customWidth="1"/>
    <col min="4624" max="4864" width="11.42578125" style="5"/>
    <col min="4865" max="4865" width="1.140625" style="5" customWidth="1"/>
    <col min="4866" max="4866" width="3.85546875" style="5" customWidth="1"/>
    <col min="4867" max="4867" width="33" style="5" customWidth="1"/>
    <col min="4868" max="4868" width="17.140625" style="5" customWidth="1"/>
    <col min="4869" max="4869" width="19.28515625" style="5" customWidth="1"/>
    <col min="4870" max="4871" width="19.140625" style="5" customWidth="1"/>
    <col min="4872" max="4872" width="19" style="5" customWidth="1"/>
    <col min="4873" max="4873" width="18.7109375" style="5" customWidth="1"/>
    <col min="4874" max="4874" width="19" style="5" customWidth="1"/>
    <col min="4875" max="4876" width="18.85546875" style="5" customWidth="1"/>
    <col min="4877" max="4877" width="19.140625" style="5" customWidth="1"/>
    <col min="4878" max="4878" width="4" style="5" customWidth="1"/>
    <col min="4879" max="4879" width="1.28515625" style="5" customWidth="1"/>
    <col min="4880" max="5120" width="11.42578125" style="5"/>
    <col min="5121" max="5121" width="1.140625" style="5" customWidth="1"/>
    <col min="5122" max="5122" width="3.85546875" style="5" customWidth="1"/>
    <col min="5123" max="5123" width="33" style="5" customWidth="1"/>
    <col min="5124" max="5124" width="17.140625" style="5" customWidth="1"/>
    <col min="5125" max="5125" width="19.28515625" style="5" customWidth="1"/>
    <col min="5126" max="5127" width="19.140625" style="5" customWidth="1"/>
    <col min="5128" max="5128" width="19" style="5" customWidth="1"/>
    <col min="5129" max="5129" width="18.7109375" style="5" customWidth="1"/>
    <col min="5130" max="5130" width="19" style="5" customWidth="1"/>
    <col min="5131" max="5132" width="18.85546875" style="5" customWidth="1"/>
    <col min="5133" max="5133" width="19.140625" style="5" customWidth="1"/>
    <col min="5134" max="5134" width="4" style="5" customWidth="1"/>
    <col min="5135" max="5135" width="1.28515625" style="5" customWidth="1"/>
    <col min="5136" max="5376" width="11.42578125" style="5"/>
    <col min="5377" max="5377" width="1.140625" style="5" customWidth="1"/>
    <col min="5378" max="5378" width="3.85546875" style="5" customWidth="1"/>
    <col min="5379" max="5379" width="33" style="5" customWidth="1"/>
    <col min="5380" max="5380" width="17.140625" style="5" customWidth="1"/>
    <col min="5381" max="5381" width="19.28515625" style="5" customWidth="1"/>
    <col min="5382" max="5383" width="19.140625" style="5" customWidth="1"/>
    <col min="5384" max="5384" width="19" style="5" customWidth="1"/>
    <col min="5385" max="5385" width="18.7109375" style="5" customWidth="1"/>
    <col min="5386" max="5386" width="19" style="5" customWidth="1"/>
    <col min="5387" max="5388" width="18.85546875" style="5" customWidth="1"/>
    <col min="5389" max="5389" width="19.140625" style="5" customWidth="1"/>
    <col min="5390" max="5390" width="4" style="5" customWidth="1"/>
    <col min="5391" max="5391" width="1.28515625" style="5" customWidth="1"/>
    <col min="5392" max="5632" width="11.42578125" style="5"/>
    <col min="5633" max="5633" width="1.140625" style="5" customWidth="1"/>
    <col min="5634" max="5634" width="3.85546875" style="5" customWidth="1"/>
    <col min="5635" max="5635" width="33" style="5" customWidth="1"/>
    <col min="5636" max="5636" width="17.140625" style="5" customWidth="1"/>
    <col min="5637" max="5637" width="19.28515625" style="5" customWidth="1"/>
    <col min="5638" max="5639" width="19.140625" style="5" customWidth="1"/>
    <col min="5640" max="5640" width="19" style="5" customWidth="1"/>
    <col min="5641" max="5641" width="18.7109375" style="5" customWidth="1"/>
    <col min="5642" max="5642" width="19" style="5" customWidth="1"/>
    <col min="5643" max="5644" width="18.85546875" style="5" customWidth="1"/>
    <col min="5645" max="5645" width="19.140625" style="5" customWidth="1"/>
    <col min="5646" max="5646" width="4" style="5" customWidth="1"/>
    <col min="5647" max="5647" width="1.28515625" style="5" customWidth="1"/>
    <col min="5648" max="5888" width="11.42578125" style="5"/>
    <col min="5889" max="5889" width="1.140625" style="5" customWidth="1"/>
    <col min="5890" max="5890" width="3.85546875" style="5" customWidth="1"/>
    <col min="5891" max="5891" width="33" style="5" customWidth="1"/>
    <col min="5892" max="5892" width="17.140625" style="5" customWidth="1"/>
    <col min="5893" max="5893" width="19.28515625" style="5" customWidth="1"/>
    <col min="5894" max="5895" width="19.140625" style="5" customWidth="1"/>
    <col min="5896" max="5896" width="19" style="5" customWidth="1"/>
    <col min="5897" max="5897" width="18.7109375" style="5" customWidth="1"/>
    <col min="5898" max="5898" width="19" style="5" customWidth="1"/>
    <col min="5899" max="5900" width="18.85546875" style="5" customWidth="1"/>
    <col min="5901" max="5901" width="19.140625" style="5" customWidth="1"/>
    <col min="5902" max="5902" width="4" style="5" customWidth="1"/>
    <col min="5903" max="5903" width="1.28515625" style="5" customWidth="1"/>
    <col min="5904" max="6144" width="11.42578125" style="5"/>
    <col min="6145" max="6145" width="1.140625" style="5" customWidth="1"/>
    <col min="6146" max="6146" width="3.85546875" style="5" customWidth="1"/>
    <col min="6147" max="6147" width="33" style="5" customWidth="1"/>
    <col min="6148" max="6148" width="17.140625" style="5" customWidth="1"/>
    <col min="6149" max="6149" width="19.28515625" style="5" customWidth="1"/>
    <col min="6150" max="6151" width="19.140625" style="5" customWidth="1"/>
    <col min="6152" max="6152" width="19" style="5" customWidth="1"/>
    <col min="6153" max="6153" width="18.7109375" style="5" customWidth="1"/>
    <col min="6154" max="6154" width="19" style="5" customWidth="1"/>
    <col min="6155" max="6156" width="18.85546875" style="5" customWidth="1"/>
    <col min="6157" max="6157" width="19.140625" style="5" customWidth="1"/>
    <col min="6158" max="6158" width="4" style="5" customWidth="1"/>
    <col min="6159" max="6159" width="1.28515625" style="5" customWidth="1"/>
    <col min="6160" max="6400" width="11.42578125" style="5"/>
    <col min="6401" max="6401" width="1.140625" style="5" customWidth="1"/>
    <col min="6402" max="6402" width="3.85546875" style="5" customWidth="1"/>
    <col min="6403" max="6403" width="33" style="5" customWidth="1"/>
    <col min="6404" max="6404" width="17.140625" style="5" customWidth="1"/>
    <col min="6405" max="6405" width="19.28515625" style="5" customWidth="1"/>
    <col min="6406" max="6407" width="19.140625" style="5" customWidth="1"/>
    <col min="6408" max="6408" width="19" style="5" customWidth="1"/>
    <col min="6409" max="6409" width="18.7109375" style="5" customWidth="1"/>
    <col min="6410" max="6410" width="19" style="5" customWidth="1"/>
    <col min="6411" max="6412" width="18.85546875" style="5" customWidth="1"/>
    <col min="6413" max="6413" width="19.140625" style="5" customWidth="1"/>
    <col min="6414" max="6414" width="4" style="5" customWidth="1"/>
    <col min="6415" max="6415" width="1.28515625" style="5" customWidth="1"/>
    <col min="6416" max="6656" width="11.42578125" style="5"/>
    <col min="6657" max="6657" width="1.140625" style="5" customWidth="1"/>
    <col min="6658" max="6658" width="3.85546875" style="5" customWidth="1"/>
    <col min="6659" max="6659" width="33" style="5" customWidth="1"/>
    <col min="6660" max="6660" width="17.140625" style="5" customWidth="1"/>
    <col min="6661" max="6661" width="19.28515625" style="5" customWidth="1"/>
    <col min="6662" max="6663" width="19.140625" style="5" customWidth="1"/>
    <col min="6664" max="6664" width="19" style="5" customWidth="1"/>
    <col min="6665" max="6665" width="18.7109375" style="5" customWidth="1"/>
    <col min="6666" max="6666" width="19" style="5" customWidth="1"/>
    <col min="6667" max="6668" width="18.85546875" style="5" customWidth="1"/>
    <col min="6669" max="6669" width="19.140625" style="5" customWidth="1"/>
    <col min="6670" max="6670" width="4" style="5" customWidth="1"/>
    <col min="6671" max="6671" width="1.28515625" style="5" customWidth="1"/>
    <col min="6672" max="6912" width="11.42578125" style="5"/>
    <col min="6913" max="6913" width="1.140625" style="5" customWidth="1"/>
    <col min="6914" max="6914" width="3.85546875" style="5" customWidth="1"/>
    <col min="6915" max="6915" width="33" style="5" customWidth="1"/>
    <col min="6916" max="6916" width="17.140625" style="5" customWidth="1"/>
    <col min="6917" max="6917" width="19.28515625" style="5" customWidth="1"/>
    <col min="6918" max="6919" width="19.140625" style="5" customWidth="1"/>
    <col min="6920" max="6920" width="19" style="5" customWidth="1"/>
    <col min="6921" max="6921" width="18.7109375" style="5" customWidth="1"/>
    <col min="6922" max="6922" width="19" style="5" customWidth="1"/>
    <col min="6923" max="6924" width="18.85546875" style="5" customWidth="1"/>
    <col min="6925" max="6925" width="19.140625" style="5" customWidth="1"/>
    <col min="6926" max="6926" width="4" style="5" customWidth="1"/>
    <col min="6927" max="6927" width="1.28515625" style="5" customWidth="1"/>
    <col min="6928" max="7168" width="11.42578125" style="5"/>
    <col min="7169" max="7169" width="1.140625" style="5" customWidth="1"/>
    <col min="7170" max="7170" width="3.85546875" style="5" customWidth="1"/>
    <col min="7171" max="7171" width="33" style="5" customWidth="1"/>
    <col min="7172" max="7172" width="17.140625" style="5" customWidth="1"/>
    <col min="7173" max="7173" width="19.28515625" style="5" customWidth="1"/>
    <col min="7174" max="7175" width="19.140625" style="5" customWidth="1"/>
    <col min="7176" max="7176" width="19" style="5" customWidth="1"/>
    <col min="7177" max="7177" width="18.7109375" style="5" customWidth="1"/>
    <col min="7178" max="7178" width="19" style="5" customWidth="1"/>
    <col min="7179" max="7180" width="18.85546875" style="5" customWidth="1"/>
    <col min="7181" max="7181" width="19.140625" style="5" customWidth="1"/>
    <col min="7182" max="7182" width="4" style="5" customWidth="1"/>
    <col min="7183" max="7183" width="1.28515625" style="5" customWidth="1"/>
    <col min="7184" max="7424" width="11.42578125" style="5"/>
    <col min="7425" max="7425" width="1.140625" style="5" customWidth="1"/>
    <col min="7426" max="7426" width="3.85546875" style="5" customWidth="1"/>
    <col min="7427" max="7427" width="33" style="5" customWidth="1"/>
    <col min="7428" max="7428" width="17.140625" style="5" customWidth="1"/>
    <col min="7429" max="7429" width="19.28515625" style="5" customWidth="1"/>
    <col min="7430" max="7431" width="19.140625" style="5" customWidth="1"/>
    <col min="7432" max="7432" width="19" style="5" customWidth="1"/>
    <col min="7433" max="7433" width="18.7109375" style="5" customWidth="1"/>
    <col min="7434" max="7434" width="19" style="5" customWidth="1"/>
    <col min="7435" max="7436" width="18.85546875" style="5" customWidth="1"/>
    <col min="7437" max="7437" width="19.140625" style="5" customWidth="1"/>
    <col min="7438" max="7438" width="4" style="5" customWidth="1"/>
    <col min="7439" max="7439" width="1.28515625" style="5" customWidth="1"/>
    <col min="7440" max="7680" width="11.42578125" style="5"/>
    <col min="7681" max="7681" width="1.140625" style="5" customWidth="1"/>
    <col min="7682" max="7682" width="3.85546875" style="5" customWidth="1"/>
    <col min="7683" max="7683" width="33" style="5" customWidth="1"/>
    <col min="7684" max="7684" width="17.140625" style="5" customWidth="1"/>
    <col min="7685" max="7685" width="19.28515625" style="5" customWidth="1"/>
    <col min="7686" max="7687" width="19.140625" style="5" customWidth="1"/>
    <col min="7688" max="7688" width="19" style="5" customWidth="1"/>
    <col min="7689" max="7689" width="18.7109375" style="5" customWidth="1"/>
    <col min="7690" max="7690" width="19" style="5" customWidth="1"/>
    <col min="7691" max="7692" width="18.85546875" style="5" customWidth="1"/>
    <col min="7693" max="7693" width="19.140625" style="5" customWidth="1"/>
    <col min="7694" max="7694" width="4" style="5" customWidth="1"/>
    <col min="7695" max="7695" width="1.28515625" style="5" customWidth="1"/>
    <col min="7696" max="7936" width="11.42578125" style="5"/>
    <col min="7937" max="7937" width="1.140625" style="5" customWidth="1"/>
    <col min="7938" max="7938" width="3.85546875" style="5" customWidth="1"/>
    <col min="7939" max="7939" width="33" style="5" customWidth="1"/>
    <col min="7940" max="7940" width="17.140625" style="5" customWidth="1"/>
    <col min="7941" max="7941" width="19.28515625" style="5" customWidth="1"/>
    <col min="7942" max="7943" width="19.140625" style="5" customWidth="1"/>
    <col min="7944" max="7944" width="19" style="5" customWidth="1"/>
    <col min="7945" max="7945" width="18.7109375" style="5" customWidth="1"/>
    <col min="7946" max="7946" width="19" style="5" customWidth="1"/>
    <col min="7947" max="7948" width="18.85546875" style="5" customWidth="1"/>
    <col min="7949" max="7949" width="19.140625" style="5" customWidth="1"/>
    <col min="7950" max="7950" width="4" style="5" customWidth="1"/>
    <col min="7951" max="7951" width="1.28515625" style="5" customWidth="1"/>
    <col min="7952" max="8192" width="11.42578125" style="5"/>
    <col min="8193" max="8193" width="1.140625" style="5" customWidth="1"/>
    <col min="8194" max="8194" width="3.85546875" style="5" customWidth="1"/>
    <col min="8195" max="8195" width="33" style="5" customWidth="1"/>
    <col min="8196" max="8196" width="17.140625" style="5" customWidth="1"/>
    <col min="8197" max="8197" width="19.28515625" style="5" customWidth="1"/>
    <col min="8198" max="8199" width="19.140625" style="5" customWidth="1"/>
    <col min="8200" max="8200" width="19" style="5" customWidth="1"/>
    <col min="8201" max="8201" width="18.7109375" style="5" customWidth="1"/>
    <col min="8202" max="8202" width="19" style="5" customWidth="1"/>
    <col min="8203" max="8204" width="18.85546875" style="5" customWidth="1"/>
    <col min="8205" max="8205" width="19.140625" style="5" customWidth="1"/>
    <col min="8206" max="8206" width="4" style="5" customWidth="1"/>
    <col min="8207" max="8207" width="1.28515625" style="5" customWidth="1"/>
    <col min="8208" max="8448" width="11.42578125" style="5"/>
    <col min="8449" max="8449" width="1.140625" style="5" customWidth="1"/>
    <col min="8450" max="8450" width="3.85546875" style="5" customWidth="1"/>
    <col min="8451" max="8451" width="33" style="5" customWidth="1"/>
    <col min="8452" max="8452" width="17.140625" style="5" customWidth="1"/>
    <col min="8453" max="8453" width="19.28515625" style="5" customWidth="1"/>
    <col min="8454" max="8455" width="19.140625" style="5" customWidth="1"/>
    <col min="8456" max="8456" width="19" style="5" customWidth="1"/>
    <col min="8457" max="8457" width="18.7109375" style="5" customWidth="1"/>
    <col min="8458" max="8458" width="19" style="5" customWidth="1"/>
    <col min="8459" max="8460" width="18.85546875" style="5" customWidth="1"/>
    <col min="8461" max="8461" width="19.140625" style="5" customWidth="1"/>
    <col min="8462" max="8462" width="4" style="5" customWidth="1"/>
    <col min="8463" max="8463" width="1.28515625" style="5" customWidth="1"/>
    <col min="8464" max="8704" width="11.42578125" style="5"/>
    <col min="8705" max="8705" width="1.140625" style="5" customWidth="1"/>
    <col min="8706" max="8706" width="3.85546875" style="5" customWidth="1"/>
    <col min="8707" max="8707" width="33" style="5" customWidth="1"/>
    <col min="8708" max="8708" width="17.140625" style="5" customWidth="1"/>
    <col min="8709" max="8709" width="19.28515625" style="5" customWidth="1"/>
    <col min="8710" max="8711" width="19.140625" style="5" customWidth="1"/>
    <col min="8712" max="8712" width="19" style="5" customWidth="1"/>
    <col min="8713" max="8713" width="18.7109375" style="5" customWidth="1"/>
    <col min="8714" max="8714" width="19" style="5" customWidth="1"/>
    <col min="8715" max="8716" width="18.85546875" style="5" customWidth="1"/>
    <col min="8717" max="8717" width="19.140625" style="5" customWidth="1"/>
    <col min="8718" max="8718" width="4" style="5" customWidth="1"/>
    <col min="8719" max="8719" width="1.28515625" style="5" customWidth="1"/>
    <col min="8720" max="8960" width="11.42578125" style="5"/>
    <col min="8961" max="8961" width="1.140625" style="5" customWidth="1"/>
    <col min="8962" max="8962" width="3.85546875" style="5" customWidth="1"/>
    <col min="8963" max="8963" width="33" style="5" customWidth="1"/>
    <col min="8964" max="8964" width="17.140625" style="5" customWidth="1"/>
    <col min="8965" max="8965" width="19.28515625" style="5" customWidth="1"/>
    <col min="8966" max="8967" width="19.140625" style="5" customWidth="1"/>
    <col min="8968" max="8968" width="19" style="5" customWidth="1"/>
    <col min="8969" max="8969" width="18.7109375" style="5" customWidth="1"/>
    <col min="8970" max="8970" width="19" style="5" customWidth="1"/>
    <col min="8971" max="8972" width="18.85546875" style="5" customWidth="1"/>
    <col min="8973" max="8973" width="19.140625" style="5" customWidth="1"/>
    <col min="8974" max="8974" width="4" style="5" customWidth="1"/>
    <col min="8975" max="8975" width="1.28515625" style="5" customWidth="1"/>
    <col min="8976" max="9216" width="11.42578125" style="5"/>
    <col min="9217" max="9217" width="1.140625" style="5" customWidth="1"/>
    <col min="9218" max="9218" width="3.85546875" style="5" customWidth="1"/>
    <col min="9219" max="9219" width="33" style="5" customWidth="1"/>
    <col min="9220" max="9220" width="17.140625" style="5" customWidth="1"/>
    <col min="9221" max="9221" width="19.28515625" style="5" customWidth="1"/>
    <col min="9222" max="9223" width="19.140625" style="5" customWidth="1"/>
    <col min="9224" max="9224" width="19" style="5" customWidth="1"/>
    <col min="9225" max="9225" width="18.7109375" style="5" customWidth="1"/>
    <col min="9226" max="9226" width="19" style="5" customWidth="1"/>
    <col min="9227" max="9228" width="18.85546875" style="5" customWidth="1"/>
    <col min="9229" max="9229" width="19.140625" style="5" customWidth="1"/>
    <col min="9230" max="9230" width="4" style="5" customWidth="1"/>
    <col min="9231" max="9231" width="1.28515625" style="5" customWidth="1"/>
    <col min="9232" max="9472" width="11.42578125" style="5"/>
    <col min="9473" max="9473" width="1.140625" style="5" customWidth="1"/>
    <col min="9474" max="9474" width="3.85546875" style="5" customWidth="1"/>
    <col min="9475" max="9475" width="33" style="5" customWidth="1"/>
    <col min="9476" max="9476" width="17.140625" style="5" customWidth="1"/>
    <col min="9477" max="9477" width="19.28515625" style="5" customWidth="1"/>
    <col min="9478" max="9479" width="19.140625" style="5" customWidth="1"/>
    <col min="9480" max="9480" width="19" style="5" customWidth="1"/>
    <col min="9481" max="9481" width="18.7109375" style="5" customWidth="1"/>
    <col min="9482" max="9482" width="19" style="5" customWidth="1"/>
    <col min="9483" max="9484" width="18.85546875" style="5" customWidth="1"/>
    <col min="9485" max="9485" width="19.140625" style="5" customWidth="1"/>
    <col min="9486" max="9486" width="4" style="5" customWidth="1"/>
    <col min="9487" max="9487" width="1.28515625" style="5" customWidth="1"/>
    <col min="9488" max="9728" width="11.42578125" style="5"/>
    <col min="9729" max="9729" width="1.140625" style="5" customWidth="1"/>
    <col min="9730" max="9730" width="3.85546875" style="5" customWidth="1"/>
    <col min="9731" max="9731" width="33" style="5" customWidth="1"/>
    <col min="9732" max="9732" width="17.140625" style="5" customWidth="1"/>
    <col min="9733" max="9733" width="19.28515625" style="5" customWidth="1"/>
    <col min="9734" max="9735" width="19.140625" style="5" customWidth="1"/>
    <col min="9736" max="9736" width="19" style="5" customWidth="1"/>
    <col min="9737" max="9737" width="18.7109375" style="5" customWidth="1"/>
    <col min="9738" max="9738" width="19" style="5" customWidth="1"/>
    <col min="9739" max="9740" width="18.85546875" style="5" customWidth="1"/>
    <col min="9741" max="9741" width="19.140625" style="5" customWidth="1"/>
    <col min="9742" max="9742" width="4" style="5" customWidth="1"/>
    <col min="9743" max="9743" width="1.28515625" style="5" customWidth="1"/>
    <col min="9744" max="9984" width="11.42578125" style="5"/>
    <col min="9985" max="9985" width="1.140625" style="5" customWidth="1"/>
    <col min="9986" max="9986" width="3.85546875" style="5" customWidth="1"/>
    <col min="9987" max="9987" width="33" style="5" customWidth="1"/>
    <col min="9988" max="9988" width="17.140625" style="5" customWidth="1"/>
    <col min="9989" max="9989" width="19.28515625" style="5" customWidth="1"/>
    <col min="9990" max="9991" width="19.140625" style="5" customWidth="1"/>
    <col min="9992" max="9992" width="19" style="5" customWidth="1"/>
    <col min="9993" max="9993" width="18.7109375" style="5" customWidth="1"/>
    <col min="9994" max="9994" width="19" style="5" customWidth="1"/>
    <col min="9995" max="9996" width="18.85546875" style="5" customWidth="1"/>
    <col min="9997" max="9997" width="19.140625" style="5" customWidth="1"/>
    <col min="9998" max="9998" width="4" style="5" customWidth="1"/>
    <col min="9999" max="9999" width="1.28515625" style="5" customWidth="1"/>
    <col min="10000" max="10240" width="11.42578125" style="5"/>
    <col min="10241" max="10241" width="1.140625" style="5" customWidth="1"/>
    <col min="10242" max="10242" width="3.85546875" style="5" customWidth="1"/>
    <col min="10243" max="10243" width="33" style="5" customWidth="1"/>
    <col min="10244" max="10244" width="17.140625" style="5" customWidth="1"/>
    <col min="10245" max="10245" width="19.28515625" style="5" customWidth="1"/>
    <col min="10246" max="10247" width="19.140625" style="5" customWidth="1"/>
    <col min="10248" max="10248" width="19" style="5" customWidth="1"/>
    <col min="10249" max="10249" width="18.7109375" style="5" customWidth="1"/>
    <col min="10250" max="10250" width="19" style="5" customWidth="1"/>
    <col min="10251" max="10252" width="18.85546875" style="5" customWidth="1"/>
    <col min="10253" max="10253" width="19.140625" style="5" customWidth="1"/>
    <col min="10254" max="10254" width="4" style="5" customWidth="1"/>
    <col min="10255" max="10255" width="1.28515625" style="5" customWidth="1"/>
    <col min="10256" max="10496" width="11.42578125" style="5"/>
    <col min="10497" max="10497" width="1.140625" style="5" customWidth="1"/>
    <col min="10498" max="10498" width="3.85546875" style="5" customWidth="1"/>
    <col min="10499" max="10499" width="33" style="5" customWidth="1"/>
    <col min="10500" max="10500" width="17.140625" style="5" customWidth="1"/>
    <col min="10501" max="10501" width="19.28515625" style="5" customWidth="1"/>
    <col min="10502" max="10503" width="19.140625" style="5" customWidth="1"/>
    <col min="10504" max="10504" width="19" style="5" customWidth="1"/>
    <col min="10505" max="10505" width="18.7109375" style="5" customWidth="1"/>
    <col min="10506" max="10506" width="19" style="5" customWidth="1"/>
    <col min="10507" max="10508" width="18.85546875" style="5" customWidth="1"/>
    <col min="10509" max="10509" width="19.140625" style="5" customWidth="1"/>
    <col min="10510" max="10510" width="4" style="5" customWidth="1"/>
    <col min="10511" max="10511" width="1.28515625" style="5" customWidth="1"/>
    <col min="10512" max="10752" width="11.42578125" style="5"/>
    <col min="10753" max="10753" width="1.140625" style="5" customWidth="1"/>
    <col min="10754" max="10754" width="3.85546875" style="5" customWidth="1"/>
    <col min="10755" max="10755" width="33" style="5" customWidth="1"/>
    <col min="10756" max="10756" width="17.140625" style="5" customWidth="1"/>
    <col min="10757" max="10757" width="19.28515625" style="5" customWidth="1"/>
    <col min="10758" max="10759" width="19.140625" style="5" customWidth="1"/>
    <col min="10760" max="10760" width="19" style="5" customWidth="1"/>
    <col min="10761" max="10761" width="18.7109375" style="5" customWidth="1"/>
    <col min="10762" max="10762" width="19" style="5" customWidth="1"/>
    <col min="10763" max="10764" width="18.85546875" style="5" customWidth="1"/>
    <col min="10765" max="10765" width="19.140625" style="5" customWidth="1"/>
    <col min="10766" max="10766" width="4" style="5" customWidth="1"/>
    <col min="10767" max="10767" width="1.28515625" style="5" customWidth="1"/>
    <col min="10768" max="11008" width="11.42578125" style="5"/>
    <col min="11009" max="11009" width="1.140625" style="5" customWidth="1"/>
    <col min="11010" max="11010" width="3.85546875" style="5" customWidth="1"/>
    <col min="11011" max="11011" width="33" style="5" customWidth="1"/>
    <col min="11012" max="11012" width="17.140625" style="5" customWidth="1"/>
    <col min="11013" max="11013" width="19.28515625" style="5" customWidth="1"/>
    <col min="11014" max="11015" width="19.140625" style="5" customWidth="1"/>
    <col min="11016" max="11016" width="19" style="5" customWidth="1"/>
    <col min="11017" max="11017" width="18.7109375" style="5" customWidth="1"/>
    <col min="11018" max="11018" width="19" style="5" customWidth="1"/>
    <col min="11019" max="11020" width="18.85546875" style="5" customWidth="1"/>
    <col min="11021" max="11021" width="19.140625" style="5" customWidth="1"/>
    <col min="11022" max="11022" width="4" style="5" customWidth="1"/>
    <col min="11023" max="11023" width="1.28515625" style="5" customWidth="1"/>
    <col min="11024" max="11264" width="11.42578125" style="5"/>
    <col min="11265" max="11265" width="1.140625" style="5" customWidth="1"/>
    <col min="11266" max="11266" width="3.85546875" style="5" customWidth="1"/>
    <col min="11267" max="11267" width="33" style="5" customWidth="1"/>
    <col min="11268" max="11268" width="17.140625" style="5" customWidth="1"/>
    <col min="11269" max="11269" width="19.28515625" style="5" customWidth="1"/>
    <col min="11270" max="11271" width="19.140625" style="5" customWidth="1"/>
    <col min="11272" max="11272" width="19" style="5" customWidth="1"/>
    <col min="11273" max="11273" width="18.7109375" style="5" customWidth="1"/>
    <col min="11274" max="11274" width="19" style="5" customWidth="1"/>
    <col min="11275" max="11276" width="18.85546875" style="5" customWidth="1"/>
    <col min="11277" max="11277" width="19.140625" style="5" customWidth="1"/>
    <col min="11278" max="11278" width="4" style="5" customWidth="1"/>
    <col min="11279" max="11279" width="1.28515625" style="5" customWidth="1"/>
    <col min="11280" max="11520" width="11.42578125" style="5"/>
    <col min="11521" max="11521" width="1.140625" style="5" customWidth="1"/>
    <col min="11522" max="11522" width="3.85546875" style="5" customWidth="1"/>
    <col min="11523" max="11523" width="33" style="5" customWidth="1"/>
    <col min="11524" max="11524" width="17.140625" style="5" customWidth="1"/>
    <col min="11525" max="11525" width="19.28515625" style="5" customWidth="1"/>
    <col min="11526" max="11527" width="19.140625" style="5" customWidth="1"/>
    <col min="11528" max="11528" width="19" style="5" customWidth="1"/>
    <col min="11529" max="11529" width="18.7109375" style="5" customWidth="1"/>
    <col min="11530" max="11530" width="19" style="5" customWidth="1"/>
    <col min="11531" max="11532" width="18.85546875" style="5" customWidth="1"/>
    <col min="11533" max="11533" width="19.140625" style="5" customWidth="1"/>
    <col min="11534" max="11534" width="4" style="5" customWidth="1"/>
    <col min="11535" max="11535" width="1.28515625" style="5" customWidth="1"/>
    <col min="11536" max="11776" width="11.42578125" style="5"/>
    <col min="11777" max="11777" width="1.140625" style="5" customWidth="1"/>
    <col min="11778" max="11778" width="3.85546875" style="5" customWidth="1"/>
    <col min="11779" max="11779" width="33" style="5" customWidth="1"/>
    <col min="11780" max="11780" width="17.140625" style="5" customWidth="1"/>
    <col min="11781" max="11781" width="19.28515625" style="5" customWidth="1"/>
    <col min="11782" max="11783" width="19.140625" style="5" customWidth="1"/>
    <col min="11784" max="11784" width="19" style="5" customWidth="1"/>
    <col min="11785" max="11785" width="18.7109375" style="5" customWidth="1"/>
    <col min="11786" max="11786" width="19" style="5" customWidth="1"/>
    <col min="11787" max="11788" width="18.85546875" style="5" customWidth="1"/>
    <col min="11789" max="11789" width="19.140625" style="5" customWidth="1"/>
    <col min="11790" max="11790" width="4" style="5" customWidth="1"/>
    <col min="11791" max="11791" width="1.28515625" style="5" customWidth="1"/>
    <col min="11792" max="12032" width="11.42578125" style="5"/>
    <col min="12033" max="12033" width="1.140625" style="5" customWidth="1"/>
    <col min="12034" max="12034" width="3.85546875" style="5" customWidth="1"/>
    <col min="12035" max="12035" width="33" style="5" customWidth="1"/>
    <col min="12036" max="12036" width="17.140625" style="5" customWidth="1"/>
    <col min="12037" max="12037" width="19.28515625" style="5" customWidth="1"/>
    <col min="12038" max="12039" width="19.140625" style="5" customWidth="1"/>
    <col min="12040" max="12040" width="19" style="5" customWidth="1"/>
    <col min="12041" max="12041" width="18.7109375" style="5" customWidth="1"/>
    <col min="12042" max="12042" width="19" style="5" customWidth="1"/>
    <col min="12043" max="12044" width="18.85546875" style="5" customWidth="1"/>
    <col min="12045" max="12045" width="19.140625" style="5" customWidth="1"/>
    <col min="12046" max="12046" width="4" style="5" customWidth="1"/>
    <col min="12047" max="12047" width="1.28515625" style="5" customWidth="1"/>
    <col min="12048" max="12288" width="11.42578125" style="5"/>
    <col min="12289" max="12289" width="1.140625" style="5" customWidth="1"/>
    <col min="12290" max="12290" width="3.85546875" style="5" customWidth="1"/>
    <col min="12291" max="12291" width="33" style="5" customWidth="1"/>
    <col min="12292" max="12292" width="17.140625" style="5" customWidth="1"/>
    <col min="12293" max="12293" width="19.28515625" style="5" customWidth="1"/>
    <col min="12294" max="12295" width="19.140625" style="5" customWidth="1"/>
    <col min="12296" max="12296" width="19" style="5" customWidth="1"/>
    <col min="12297" max="12297" width="18.7109375" style="5" customWidth="1"/>
    <col min="12298" max="12298" width="19" style="5" customWidth="1"/>
    <col min="12299" max="12300" width="18.85546875" style="5" customWidth="1"/>
    <col min="12301" max="12301" width="19.140625" style="5" customWidth="1"/>
    <col min="12302" max="12302" width="4" style="5" customWidth="1"/>
    <col min="12303" max="12303" width="1.28515625" style="5" customWidth="1"/>
    <col min="12304" max="12544" width="11.42578125" style="5"/>
    <col min="12545" max="12545" width="1.140625" style="5" customWidth="1"/>
    <col min="12546" max="12546" width="3.85546875" style="5" customWidth="1"/>
    <col min="12547" max="12547" width="33" style="5" customWidth="1"/>
    <col min="12548" max="12548" width="17.140625" style="5" customWidth="1"/>
    <col min="12549" max="12549" width="19.28515625" style="5" customWidth="1"/>
    <col min="12550" max="12551" width="19.140625" style="5" customWidth="1"/>
    <col min="12552" max="12552" width="19" style="5" customWidth="1"/>
    <col min="12553" max="12553" width="18.7109375" style="5" customWidth="1"/>
    <col min="12554" max="12554" width="19" style="5" customWidth="1"/>
    <col min="12555" max="12556" width="18.85546875" style="5" customWidth="1"/>
    <col min="12557" max="12557" width="19.140625" style="5" customWidth="1"/>
    <col min="12558" max="12558" width="4" style="5" customWidth="1"/>
    <col min="12559" max="12559" width="1.28515625" style="5" customWidth="1"/>
    <col min="12560" max="12800" width="11.42578125" style="5"/>
    <col min="12801" max="12801" width="1.140625" style="5" customWidth="1"/>
    <col min="12802" max="12802" width="3.85546875" style="5" customWidth="1"/>
    <col min="12803" max="12803" width="33" style="5" customWidth="1"/>
    <col min="12804" max="12804" width="17.140625" style="5" customWidth="1"/>
    <col min="12805" max="12805" width="19.28515625" style="5" customWidth="1"/>
    <col min="12806" max="12807" width="19.140625" style="5" customWidth="1"/>
    <col min="12808" max="12808" width="19" style="5" customWidth="1"/>
    <col min="12809" max="12809" width="18.7109375" style="5" customWidth="1"/>
    <col min="12810" max="12810" width="19" style="5" customWidth="1"/>
    <col min="12811" max="12812" width="18.85546875" style="5" customWidth="1"/>
    <col min="12813" max="12813" width="19.140625" style="5" customWidth="1"/>
    <col min="12814" max="12814" width="4" style="5" customWidth="1"/>
    <col min="12815" max="12815" width="1.28515625" style="5" customWidth="1"/>
    <col min="12816" max="13056" width="11.42578125" style="5"/>
    <col min="13057" max="13057" width="1.140625" style="5" customWidth="1"/>
    <col min="13058" max="13058" width="3.85546875" style="5" customWidth="1"/>
    <col min="13059" max="13059" width="33" style="5" customWidth="1"/>
    <col min="13060" max="13060" width="17.140625" style="5" customWidth="1"/>
    <col min="13061" max="13061" width="19.28515625" style="5" customWidth="1"/>
    <col min="13062" max="13063" width="19.140625" style="5" customWidth="1"/>
    <col min="13064" max="13064" width="19" style="5" customWidth="1"/>
    <col min="13065" max="13065" width="18.7109375" style="5" customWidth="1"/>
    <col min="13066" max="13066" width="19" style="5" customWidth="1"/>
    <col min="13067" max="13068" width="18.85546875" style="5" customWidth="1"/>
    <col min="13069" max="13069" width="19.140625" style="5" customWidth="1"/>
    <col min="13070" max="13070" width="4" style="5" customWidth="1"/>
    <col min="13071" max="13071" width="1.28515625" style="5" customWidth="1"/>
    <col min="13072" max="13312" width="11.42578125" style="5"/>
    <col min="13313" max="13313" width="1.140625" style="5" customWidth="1"/>
    <col min="13314" max="13314" width="3.85546875" style="5" customWidth="1"/>
    <col min="13315" max="13315" width="33" style="5" customWidth="1"/>
    <col min="13316" max="13316" width="17.140625" style="5" customWidth="1"/>
    <col min="13317" max="13317" width="19.28515625" style="5" customWidth="1"/>
    <col min="13318" max="13319" width="19.140625" style="5" customWidth="1"/>
    <col min="13320" max="13320" width="19" style="5" customWidth="1"/>
    <col min="13321" max="13321" width="18.7109375" style="5" customWidth="1"/>
    <col min="13322" max="13322" width="19" style="5" customWidth="1"/>
    <col min="13323" max="13324" width="18.85546875" style="5" customWidth="1"/>
    <col min="13325" max="13325" width="19.140625" style="5" customWidth="1"/>
    <col min="13326" max="13326" width="4" style="5" customWidth="1"/>
    <col min="13327" max="13327" width="1.28515625" style="5" customWidth="1"/>
    <col min="13328" max="13568" width="11.42578125" style="5"/>
    <col min="13569" max="13569" width="1.140625" style="5" customWidth="1"/>
    <col min="13570" max="13570" width="3.85546875" style="5" customWidth="1"/>
    <col min="13571" max="13571" width="33" style="5" customWidth="1"/>
    <col min="13572" max="13572" width="17.140625" style="5" customWidth="1"/>
    <col min="13573" max="13573" width="19.28515625" style="5" customWidth="1"/>
    <col min="13574" max="13575" width="19.140625" style="5" customWidth="1"/>
    <col min="13576" max="13576" width="19" style="5" customWidth="1"/>
    <col min="13577" max="13577" width="18.7109375" style="5" customWidth="1"/>
    <col min="13578" max="13578" width="19" style="5" customWidth="1"/>
    <col min="13579" max="13580" width="18.85546875" style="5" customWidth="1"/>
    <col min="13581" max="13581" width="19.140625" style="5" customWidth="1"/>
    <col min="13582" max="13582" width="4" style="5" customWidth="1"/>
    <col min="13583" max="13583" width="1.28515625" style="5" customWidth="1"/>
    <col min="13584" max="13824" width="11.42578125" style="5"/>
    <col min="13825" max="13825" width="1.140625" style="5" customWidth="1"/>
    <col min="13826" max="13826" width="3.85546875" style="5" customWidth="1"/>
    <col min="13827" max="13827" width="33" style="5" customWidth="1"/>
    <col min="13828" max="13828" width="17.140625" style="5" customWidth="1"/>
    <col min="13829" max="13829" width="19.28515625" style="5" customWidth="1"/>
    <col min="13830" max="13831" width="19.140625" style="5" customWidth="1"/>
    <col min="13832" max="13832" width="19" style="5" customWidth="1"/>
    <col min="13833" max="13833" width="18.7109375" style="5" customWidth="1"/>
    <col min="13834" max="13834" width="19" style="5" customWidth="1"/>
    <col min="13835" max="13836" width="18.85546875" style="5" customWidth="1"/>
    <col min="13837" max="13837" width="19.140625" style="5" customWidth="1"/>
    <col min="13838" max="13838" width="4" style="5" customWidth="1"/>
    <col min="13839" max="13839" width="1.28515625" style="5" customWidth="1"/>
    <col min="13840" max="14080" width="11.42578125" style="5"/>
    <col min="14081" max="14081" width="1.140625" style="5" customWidth="1"/>
    <col min="14082" max="14082" width="3.85546875" style="5" customWidth="1"/>
    <col min="14083" max="14083" width="33" style="5" customWidth="1"/>
    <col min="14084" max="14084" width="17.140625" style="5" customWidth="1"/>
    <col min="14085" max="14085" width="19.28515625" style="5" customWidth="1"/>
    <col min="14086" max="14087" width="19.140625" style="5" customWidth="1"/>
    <col min="14088" max="14088" width="19" style="5" customWidth="1"/>
    <col min="14089" max="14089" width="18.7109375" style="5" customWidth="1"/>
    <col min="14090" max="14090" width="19" style="5" customWidth="1"/>
    <col min="14091" max="14092" width="18.85546875" style="5" customWidth="1"/>
    <col min="14093" max="14093" width="19.140625" style="5" customWidth="1"/>
    <col min="14094" max="14094" width="4" style="5" customWidth="1"/>
    <col min="14095" max="14095" width="1.28515625" style="5" customWidth="1"/>
    <col min="14096" max="14336" width="11.42578125" style="5"/>
    <col min="14337" max="14337" width="1.140625" style="5" customWidth="1"/>
    <col min="14338" max="14338" width="3.85546875" style="5" customWidth="1"/>
    <col min="14339" max="14339" width="33" style="5" customWidth="1"/>
    <col min="14340" max="14340" width="17.140625" style="5" customWidth="1"/>
    <col min="14341" max="14341" width="19.28515625" style="5" customWidth="1"/>
    <col min="14342" max="14343" width="19.140625" style="5" customWidth="1"/>
    <col min="14344" max="14344" width="19" style="5" customWidth="1"/>
    <col min="14345" max="14345" width="18.7109375" style="5" customWidth="1"/>
    <col min="14346" max="14346" width="19" style="5" customWidth="1"/>
    <col min="14347" max="14348" width="18.85546875" style="5" customWidth="1"/>
    <col min="14349" max="14349" width="19.140625" style="5" customWidth="1"/>
    <col min="14350" max="14350" width="4" style="5" customWidth="1"/>
    <col min="14351" max="14351" width="1.28515625" style="5" customWidth="1"/>
    <col min="14352" max="14592" width="11.42578125" style="5"/>
    <col min="14593" max="14593" width="1.140625" style="5" customWidth="1"/>
    <col min="14594" max="14594" width="3.85546875" style="5" customWidth="1"/>
    <col min="14595" max="14595" width="33" style="5" customWidth="1"/>
    <col min="14596" max="14596" width="17.140625" style="5" customWidth="1"/>
    <col min="14597" max="14597" width="19.28515625" style="5" customWidth="1"/>
    <col min="14598" max="14599" width="19.140625" style="5" customWidth="1"/>
    <col min="14600" max="14600" width="19" style="5" customWidth="1"/>
    <col min="14601" max="14601" width="18.7109375" style="5" customWidth="1"/>
    <col min="14602" max="14602" width="19" style="5" customWidth="1"/>
    <col min="14603" max="14604" width="18.85546875" style="5" customWidth="1"/>
    <col min="14605" max="14605" width="19.140625" style="5" customWidth="1"/>
    <col min="14606" max="14606" width="4" style="5" customWidth="1"/>
    <col min="14607" max="14607" width="1.28515625" style="5" customWidth="1"/>
    <col min="14608" max="14848" width="11.42578125" style="5"/>
    <col min="14849" max="14849" width="1.140625" style="5" customWidth="1"/>
    <col min="14850" max="14850" width="3.85546875" style="5" customWidth="1"/>
    <col min="14851" max="14851" width="33" style="5" customWidth="1"/>
    <col min="14852" max="14852" width="17.140625" style="5" customWidth="1"/>
    <col min="14853" max="14853" width="19.28515625" style="5" customWidth="1"/>
    <col min="14854" max="14855" width="19.140625" style="5" customWidth="1"/>
    <col min="14856" max="14856" width="19" style="5" customWidth="1"/>
    <col min="14857" max="14857" width="18.7109375" style="5" customWidth="1"/>
    <col min="14858" max="14858" width="19" style="5" customWidth="1"/>
    <col min="14859" max="14860" width="18.85546875" style="5" customWidth="1"/>
    <col min="14861" max="14861" width="19.140625" style="5" customWidth="1"/>
    <col min="14862" max="14862" width="4" style="5" customWidth="1"/>
    <col min="14863" max="14863" width="1.28515625" style="5" customWidth="1"/>
    <col min="14864" max="15104" width="11.42578125" style="5"/>
    <col min="15105" max="15105" width="1.140625" style="5" customWidth="1"/>
    <col min="15106" max="15106" width="3.85546875" style="5" customWidth="1"/>
    <col min="15107" max="15107" width="33" style="5" customWidth="1"/>
    <col min="15108" max="15108" width="17.140625" style="5" customWidth="1"/>
    <col min="15109" max="15109" width="19.28515625" style="5" customWidth="1"/>
    <col min="15110" max="15111" width="19.140625" style="5" customWidth="1"/>
    <col min="15112" max="15112" width="19" style="5" customWidth="1"/>
    <col min="15113" max="15113" width="18.7109375" style="5" customWidth="1"/>
    <col min="15114" max="15114" width="19" style="5" customWidth="1"/>
    <col min="15115" max="15116" width="18.85546875" style="5" customWidth="1"/>
    <col min="15117" max="15117" width="19.140625" style="5" customWidth="1"/>
    <col min="15118" max="15118" width="4" style="5" customWidth="1"/>
    <col min="15119" max="15119" width="1.28515625" style="5" customWidth="1"/>
    <col min="15120" max="15360" width="11.42578125" style="5"/>
    <col min="15361" max="15361" width="1.140625" style="5" customWidth="1"/>
    <col min="15362" max="15362" width="3.85546875" style="5" customWidth="1"/>
    <col min="15363" max="15363" width="33" style="5" customWidth="1"/>
    <col min="15364" max="15364" width="17.140625" style="5" customWidth="1"/>
    <col min="15365" max="15365" width="19.28515625" style="5" customWidth="1"/>
    <col min="15366" max="15367" width="19.140625" style="5" customWidth="1"/>
    <col min="15368" max="15368" width="19" style="5" customWidth="1"/>
    <col min="15369" max="15369" width="18.7109375" style="5" customWidth="1"/>
    <col min="15370" max="15370" width="19" style="5" customWidth="1"/>
    <col min="15371" max="15372" width="18.85546875" style="5" customWidth="1"/>
    <col min="15373" max="15373" width="19.140625" style="5" customWidth="1"/>
    <col min="15374" max="15374" width="4" style="5" customWidth="1"/>
    <col min="15375" max="15375" width="1.28515625" style="5" customWidth="1"/>
    <col min="15376" max="15616" width="11.42578125" style="5"/>
    <col min="15617" max="15617" width="1.140625" style="5" customWidth="1"/>
    <col min="15618" max="15618" width="3.85546875" style="5" customWidth="1"/>
    <col min="15619" max="15619" width="33" style="5" customWidth="1"/>
    <col min="15620" max="15620" width="17.140625" style="5" customWidth="1"/>
    <col min="15621" max="15621" width="19.28515625" style="5" customWidth="1"/>
    <col min="15622" max="15623" width="19.140625" style="5" customWidth="1"/>
    <col min="15624" max="15624" width="19" style="5" customWidth="1"/>
    <col min="15625" max="15625" width="18.7109375" style="5" customWidth="1"/>
    <col min="15626" max="15626" width="19" style="5" customWidth="1"/>
    <col min="15627" max="15628" width="18.85546875" style="5" customWidth="1"/>
    <col min="15629" max="15629" width="19.140625" style="5" customWidth="1"/>
    <col min="15630" max="15630" width="4" style="5" customWidth="1"/>
    <col min="15631" max="15631" width="1.28515625" style="5" customWidth="1"/>
    <col min="15632" max="15872" width="11.42578125" style="5"/>
    <col min="15873" max="15873" width="1.140625" style="5" customWidth="1"/>
    <col min="15874" max="15874" width="3.85546875" style="5" customWidth="1"/>
    <col min="15875" max="15875" width="33" style="5" customWidth="1"/>
    <col min="15876" max="15876" width="17.140625" style="5" customWidth="1"/>
    <col min="15877" max="15877" width="19.28515625" style="5" customWidth="1"/>
    <col min="15878" max="15879" width="19.140625" style="5" customWidth="1"/>
    <col min="15880" max="15880" width="19" style="5" customWidth="1"/>
    <col min="15881" max="15881" width="18.7109375" style="5" customWidth="1"/>
    <col min="15882" max="15882" width="19" style="5" customWidth="1"/>
    <col min="15883" max="15884" width="18.85546875" style="5" customWidth="1"/>
    <col min="15885" max="15885" width="19.140625" style="5" customWidth="1"/>
    <col min="15886" max="15886" width="4" style="5" customWidth="1"/>
    <col min="15887" max="15887" width="1.28515625" style="5" customWidth="1"/>
    <col min="15888" max="16128" width="11.42578125" style="5"/>
    <col min="16129" max="16129" width="1.140625" style="5" customWidth="1"/>
    <col min="16130" max="16130" width="3.85546875" style="5" customWidth="1"/>
    <col min="16131" max="16131" width="33" style="5" customWidth="1"/>
    <col min="16132" max="16132" width="17.140625" style="5" customWidth="1"/>
    <col min="16133" max="16133" width="19.28515625" style="5" customWidth="1"/>
    <col min="16134" max="16135" width="19.140625" style="5" customWidth="1"/>
    <col min="16136" max="16136" width="19" style="5" customWidth="1"/>
    <col min="16137" max="16137" width="18.7109375" style="5" customWidth="1"/>
    <col min="16138" max="16138" width="19" style="5" customWidth="1"/>
    <col min="16139" max="16140" width="18.85546875" style="5" customWidth="1"/>
    <col min="16141" max="16141" width="19.140625" style="5" customWidth="1"/>
    <col min="16142" max="16142" width="4" style="5" customWidth="1"/>
    <col min="16143" max="16143" width="1.28515625" style="5" customWidth="1"/>
    <col min="16144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8.75" customHeight="1">
      <c r="A6" s="6"/>
      <c r="C6" s="12" t="s">
        <v>82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C9" s="18" t="s">
        <v>13</v>
      </c>
      <c r="D9" s="19" t="s">
        <v>14</v>
      </c>
      <c r="E9" s="20" t="s">
        <v>15</v>
      </c>
      <c r="F9" s="19" t="s">
        <v>16</v>
      </c>
      <c r="G9" s="19" t="s">
        <v>16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v>763497</v>
      </c>
      <c r="E10" s="24">
        <v>377708</v>
      </c>
      <c r="F10" s="24">
        <v>13694</v>
      </c>
      <c r="G10" s="24">
        <v>3767</v>
      </c>
      <c r="H10" s="24">
        <v>34997</v>
      </c>
      <c r="I10" s="24">
        <v>38380</v>
      </c>
      <c r="J10" s="25">
        <v>28864</v>
      </c>
      <c r="K10" s="24">
        <v>1067</v>
      </c>
      <c r="L10" s="24">
        <v>0</v>
      </c>
      <c r="M10" s="26">
        <f>SUM(D10:L10)</f>
        <v>1261974</v>
      </c>
      <c r="O10" s="9"/>
    </row>
    <row r="11" spans="1:15">
      <c r="A11" s="6"/>
      <c r="C11" s="23" t="s">
        <v>24</v>
      </c>
      <c r="D11" s="24">
        <v>654204</v>
      </c>
      <c r="E11" s="24">
        <v>323639</v>
      </c>
      <c r="F11" s="24">
        <v>11733</v>
      </c>
      <c r="G11" s="24">
        <v>3228</v>
      </c>
      <c r="H11" s="24">
        <v>29987</v>
      </c>
      <c r="I11" s="24">
        <v>31281</v>
      </c>
      <c r="J11" s="25">
        <v>23526</v>
      </c>
      <c r="K11" s="24">
        <v>914</v>
      </c>
      <c r="L11" s="24">
        <v>0</v>
      </c>
      <c r="M11" s="26">
        <f>SUM(D11:L11)</f>
        <v>1078512</v>
      </c>
      <c r="O11" s="9"/>
    </row>
    <row r="12" spans="1:15">
      <c r="A12" s="6"/>
      <c r="C12" s="23" t="s">
        <v>25</v>
      </c>
      <c r="D12" s="24">
        <v>503184</v>
      </c>
      <c r="E12" s="24">
        <v>248929</v>
      </c>
      <c r="F12" s="24">
        <v>9025</v>
      </c>
      <c r="G12" s="24">
        <v>2483</v>
      </c>
      <c r="H12" s="24">
        <v>23065</v>
      </c>
      <c r="I12" s="24">
        <v>19236</v>
      </c>
      <c r="J12" s="25">
        <v>14466</v>
      </c>
      <c r="K12" s="24">
        <v>703</v>
      </c>
      <c r="L12" s="24">
        <v>0</v>
      </c>
      <c r="M12" s="26">
        <f>SUM(D12:L12)</f>
        <v>821091</v>
      </c>
      <c r="O12" s="9"/>
    </row>
    <row r="13" spans="1:15">
      <c r="A13" s="6"/>
      <c r="C13" s="23" t="s">
        <v>26</v>
      </c>
      <c r="D13" s="24">
        <v>592249</v>
      </c>
      <c r="E13" s="24">
        <v>292990</v>
      </c>
      <c r="F13" s="24">
        <v>10622</v>
      </c>
      <c r="G13" s="24">
        <v>2922</v>
      </c>
      <c r="H13" s="24">
        <v>27147</v>
      </c>
      <c r="I13" s="24">
        <v>28088</v>
      </c>
      <c r="J13" s="25">
        <v>21123</v>
      </c>
      <c r="K13" s="24">
        <v>827</v>
      </c>
      <c r="L13" s="24">
        <v>0</v>
      </c>
      <c r="M13" s="26">
        <f>SUM(D13:L13)</f>
        <v>975968</v>
      </c>
      <c r="O13" s="9"/>
    </row>
    <row r="14" spans="1:15">
      <c r="A14" s="6"/>
      <c r="C14" s="23" t="s">
        <v>27</v>
      </c>
      <c r="D14" s="24">
        <v>3348767</v>
      </c>
      <c r="E14" s="24">
        <v>1656659</v>
      </c>
      <c r="F14" s="24">
        <v>60062</v>
      </c>
      <c r="G14" s="24">
        <v>16523</v>
      </c>
      <c r="H14" s="24">
        <v>153499</v>
      </c>
      <c r="I14" s="24">
        <v>220377</v>
      </c>
      <c r="J14" s="25">
        <v>165736</v>
      </c>
      <c r="K14" s="24">
        <v>4679</v>
      </c>
      <c r="L14" s="24">
        <v>394589</v>
      </c>
      <c r="M14" s="26">
        <f>SUM(D14:L14)</f>
        <v>6020891</v>
      </c>
      <c r="O14" s="9"/>
    </row>
    <row r="15" spans="1:15">
      <c r="A15" s="6"/>
      <c r="C15" s="23" t="s">
        <v>28</v>
      </c>
      <c r="D15" s="24">
        <v>843816</v>
      </c>
      <c r="E15" s="24">
        <v>417442</v>
      </c>
      <c r="F15" s="24">
        <v>15134</v>
      </c>
      <c r="G15" s="24">
        <v>4163</v>
      </c>
      <c r="H15" s="24">
        <v>38678</v>
      </c>
      <c r="I15" s="24">
        <v>47212</v>
      </c>
      <c r="J15" s="25">
        <v>35506</v>
      </c>
      <c r="K15" s="24">
        <v>1179</v>
      </c>
      <c r="L15" s="24">
        <v>0</v>
      </c>
      <c r="M15" s="26">
        <f>SUM(D15:L15)</f>
        <v>1403130</v>
      </c>
      <c r="O15" s="9"/>
    </row>
    <row r="16" spans="1:15">
      <c r="A16" s="6"/>
      <c r="C16" s="23" t="s">
        <v>29</v>
      </c>
      <c r="D16" s="24">
        <v>1661171</v>
      </c>
      <c r="E16" s="24">
        <v>821793</v>
      </c>
      <c r="F16" s="24">
        <v>29794</v>
      </c>
      <c r="G16" s="24">
        <v>8196</v>
      </c>
      <c r="H16" s="24">
        <v>76144</v>
      </c>
      <c r="I16" s="24">
        <v>70229</v>
      </c>
      <c r="J16" s="25">
        <v>52816</v>
      </c>
      <c r="K16" s="24">
        <v>2321</v>
      </c>
      <c r="L16" s="24">
        <v>0</v>
      </c>
      <c r="M16" s="26">
        <f>SUM(D16:L16)</f>
        <v>2722464</v>
      </c>
      <c r="O16" s="9"/>
    </row>
    <row r="17" spans="1:15">
      <c r="A17" s="6"/>
      <c r="C17" s="23" t="s">
        <v>30</v>
      </c>
      <c r="D17" s="24">
        <v>1068458</v>
      </c>
      <c r="E17" s="24">
        <v>528574</v>
      </c>
      <c r="F17" s="24">
        <v>19163</v>
      </c>
      <c r="G17" s="24">
        <v>5272</v>
      </c>
      <c r="H17" s="24">
        <v>48975</v>
      </c>
      <c r="I17" s="24">
        <v>69422</v>
      </c>
      <c r="J17" s="25">
        <v>52209</v>
      </c>
      <c r="K17" s="24">
        <v>1493</v>
      </c>
      <c r="L17" s="24">
        <v>0</v>
      </c>
      <c r="M17" s="26">
        <f>SUM(D17:L17)</f>
        <v>1793566</v>
      </c>
      <c r="O17" s="9"/>
    </row>
    <row r="18" spans="1:15">
      <c r="A18" s="6"/>
      <c r="C18" s="23" t="s">
        <v>31</v>
      </c>
      <c r="D18" s="24">
        <v>1513130</v>
      </c>
      <c r="E18" s="24">
        <v>748556</v>
      </c>
      <c r="F18" s="24">
        <v>27139</v>
      </c>
      <c r="G18" s="24">
        <v>7466</v>
      </c>
      <c r="H18" s="24">
        <v>69358</v>
      </c>
      <c r="I18" s="24">
        <v>73943</v>
      </c>
      <c r="J18" s="25">
        <v>55609</v>
      </c>
      <c r="K18" s="24">
        <v>2114</v>
      </c>
      <c r="L18" s="24">
        <v>0</v>
      </c>
      <c r="M18" s="26">
        <f>SUM(D18:L18)</f>
        <v>2497315</v>
      </c>
      <c r="O18" s="9"/>
    </row>
    <row r="19" spans="1:15">
      <c r="A19" s="6"/>
      <c r="C19" s="23" t="s">
        <v>32</v>
      </c>
      <c r="D19" s="24">
        <v>400240</v>
      </c>
      <c r="E19" s="24">
        <v>198002</v>
      </c>
      <c r="F19" s="24">
        <v>7178</v>
      </c>
      <c r="G19" s="24">
        <v>1975</v>
      </c>
      <c r="H19" s="24">
        <v>18346</v>
      </c>
      <c r="I19" s="24">
        <v>13172</v>
      </c>
      <c r="J19" s="25">
        <v>9906</v>
      </c>
      <c r="K19" s="24">
        <v>559</v>
      </c>
      <c r="L19" s="24">
        <v>0</v>
      </c>
      <c r="M19" s="26">
        <f>SUM(D19:L19)</f>
        <v>649378</v>
      </c>
      <c r="O19" s="9"/>
    </row>
    <row r="20" spans="1:15">
      <c r="A20" s="6"/>
      <c r="C20" s="23" t="s">
        <v>33</v>
      </c>
      <c r="D20" s="24">
        <v>487591</v>
      </c>
      <c r="E20" s="24">
        <v>241215</v>
      </c>
      <c r="F20" s="24">
        <v>8745</v>
      </c>
      <c r="G20" s="24">
        <v>2406</v>
      </c>
      <c r="H20" s="24">
        <v>22350</v>
      </c>
      <c r="I20" s="24">
        <v>18647</v>
      </c>
      <c r="J20" s="25">
        <v>14023</v>
      </c>
      <c r="K20" s="24">
        <v>681</v>
      </c>
      <c r="L20" s="24">
        <v>0</v>
      </c>
      <c r="M20" s="26">
        <f>SUM(D20:L20)</f>
        <v>795658</v>
      </c>
      <c r="O20" s="9"/>
    </row>
    <row r="21" spans="1:15">
      <c r="A21" s="6"/>
      <c r="C21" s="23" t="s">
        <v>34</v>
      </c>
      <c r="D21" s="24">
        <v>16216702</v>
      </c>
      <c r="E21" s="24">
        <v>8022519</v>
      </c>
      <c r="F21" s="24">
        <v>290854</v>
      </c>
      <c r="G21" s="24">
        <v>80015</v>
      </c>
      <c r="H21" s="24">
        <v>743332</v>
      </c>
      <c r="I21" s="24">
        <v>1140039</v>
      </c>
      <c r="J21" s="25">
        <v>857373</v>
      </c>
      <c r="K21" s="24">
        <v>22658</v>
      </c>
      <c r="L21" s="24">
        <v>2099359</v>
      </c>
      <c r="M21" s="26">
        <f>SUM(D21:L21)</f>
        <v>29472851</v>
      </c>
      <c r="O21" s="9"/>
    </row>
    <row r="22" spans="1:15">
      <c r="A22" s="6"/>
      <c r="C22" s="23" t="s">
        <v>35</v>
      </c>
      <c r="D22" s="24">
        <v>1026340</v>
      </c>
      <c r="E22" s="24">
        <v>507738</v>
      </c>
      <c r="F22" s="24">
        <v>18408</v>
      </c>
      <c r="G22" s="24">
        <v>5064</v>
      </c>
      <c r="H22" s="24">
        <v>47045</v>
      </c>
      <c r="I22" s="24">
        <v>50637</v>
      </c>
      <c r="J22" s="25">
        <v>38082</v>
      </c>
      <c r="K22" s="24">
        <v>1434</v>
      </c>
      <c r="L22" s="24">
        <v>42522</v>
      </c>
      <c r="M22" s="26">
        <f>SUM(D22:L22)</f>
        <v>1737270</v>
      </c>
      <c r="O22" s="9"/>
    </row>
    <row r="23" spans="1:15">
      <c r="A23" s="6"/>
      <c r="C23" s="23" t="s">
        <v>36</v>
      </c>
      <c r="D23" s="24">
        <v>659733</v>
      </c>
      <c r="E23" s="24">
        <v>326375</v>
      </c>
      <c r="F23" s="24">
        <v>11833</v>
      </c>
      <c r="G23" s="24">
        <v>3255</v>
      </c>
      <c r="H23" s="24">
        <v>30240</v>
      </c>
      <c r="I23" s="24">
        <v>34858</v>
      </c>
      <c r="J23" s="25">
        <v>26215</v>
      </c>
      <c r="K23" s="24">
        <v>922</v>
      </c>
      <c r="L23" s="24">
        <v>0</v>
      </c>
      <c r="M23" s="26">
        <f>SUM(D23:L23)</f>
        <v>1093431</v>
      </c>
      <c r="O23" s="9"/>
    </row>
    <row r="24" spans="1:15">
      <c r="A24" s="6"/>
      <c r="C24" s="23" t="s">
        <v>37</v>
      </c>
      <c r="D24" s="24">
        <v>2812257</v>
      </c>
      <c r="E24" s="24">
        <v>1391244</v>
      </c>
      <c r="F24" s="24">
        <v>50439</v>
      </c>
      <c r="G24" s="24">
        <v>13876</v>
      </c>
      <c r="H24" s="24">
        <v>128907</v>
      </c>
      <c r="I24" s="24">
        <v>136073</v>
      </c>
      <c r="J24" s="25">
        <v>102334</v>
      </c>
      <c r="K24" s="24">
        <v>3929</v>
      </c>
      <c r="L24" s="24">
        <v>0</v>
      </c>
      <c r="M24" s="26">
        <f>SUM(D24:L24)</f>
        <v>4639059</v>
      </c>
      <c r="O24" s="9"/>
    </row>
    <row r="25" spans="1:15">
      <c r="A25" s="6"/>
      <c r="C25" s="23" t="s">
        <v>38</v>
      </c>
      <c r="D25" s="24">
        <v>1805882</v>
      </c>
      <c r="E25" s="24">
        <v>893383</v>
      </c>
      <c r="F25" s="24">
        <v>32389</v>
      </c>
      <c r="G25" s="24">
        <v>8910</v>
      </c>
      <c r="H25" s="24">
        <v>82777</v>
      </c>
      <c r="I25" s="24">
        <v>119126</v>
      </c>
      <c r="J25" s="25">
        <v>89589</v>
      </c>
      <c r="K25" s="24">
        <v>2523</v>
      </c>
      <c r="L25" s="24">
        <v>0</v>
      </c>
      <c r="M25" s="26">
        <f>SUM(D25:L25)</f>
        <v>3034579</v>
      </c>
      <c r="O25" s="9"/>
    </row>
    <row r="26" spans="1:15">
      <c r="A26" s="6"/>
      <c r="C26" s="23" t="s">
        <v>39</v>
      </c>
      <c r="D26" s="24">
        <v>13221331</v>
      </c>
      <c r="E26" s="24">
        <v>6540688</v>
      </c>
      <c r="F26" s="24">
        <v>237131</v>
      </c>
      <c r="G26" s="24">
        <v>65235</v>
      </c>
      <c r="H26" s="24">
        <v>606032</v>
      </c>
      <c r="I26" s="24">
        <v>920874</v>
      </c>
      <c r="J26" s="25">
        <v>692549</v>
      </c>
      <c r="K26" s="24">
        <v>18473</v>
      </c>
      <c r="L26" s="24">
        <v>2010014</v>
      </c>
      <c r="M26" s="26">
        <f>SUM(D26:L26)</f>
        <v>24312327</v>
      </c>
      <c r="O26" s="9"/>
    </row>
    <row r="27" spans="1:15">
      <c r="A27" s="6"/>
      <c r="C27" s="23" t="s">
        <v>40</v>
      </c>
      <c r="D27" s="24">
        <v>690411</v>
      </c>
      <c r="E27" s="24">
        <v>341551</v>
      </c>
      <c r="F27" s="24">
        <v>12383</v>
      </c>
      <c r="G27" s="24">
        <v>3407</v>
      </c>
      <c r="H27" s="24">
        <v>31647</v>
      </c>
      <c r="I27" s="24">
        <v>28824</v>
      </c>
      <c r="J27" s="25">
        <v>21677</v>
      </c>
      <c r="K27" s="24">
        <v>965</v>
      </c>
      <c r="L27" s="24">
        <v>7204</v>
      </c>
      <c r="M27" s="26">
        <f>SUM(D27:L27)</f>
        <v>1138069</v>
      </c>
      <c r="O27" s="9"/>
    </row>
    <row r="28" spans="1:15">
      <c r="A28" s="6"/>
      <c r="C28" s="23" t="s">
        <v>41</v>
      </c>
      <c r="D28" s="24">
        <v>2541767</v>
      </c>
      <c r="E28" s="24">
        <v>1257431</v>
      </c>
      <c r="F28" s="24">
        <v>45588</v>
      </c>
      <c r="G28" s="24">
        <v>12541</v>
      </c>
      <c r="H28" s="24">
        <v>116508</v>
      </c>
      <c r="I28" s="24">
        <v>136429</v>
      </c>
      <c r="J28" s="25">
        <v>102602</v>
      </c>
      <c r="K28" s="24">
        <v>3551</v>
      </c>
      <c r="L28" s="24">
        <v>178549</v>
      </c>
      <c r="M28" s="26">
        <f>SUM(D28:L28)</f>
        <v>4394966</v>
      </c>
      <c r="O28" s="9"/>
    </row>
    <row r="29" spans="1:15">
      <c r="A29" s="6"/>
      <c r="C29" s="23" t="s">
        <v>42</v>
      </c>
      <c r="D29" s="24">
        <v>5522028</v>
      </c>
      <c r="E29" s="24">
        <v>2731787</v>
      </c>
      <c r="F29" s="24">
        <v>99040</v>
      </c>
      <c r="G29" s="24">
        <v>27246</v>
      </c>
      <c r="H29" s="24">
        <v>253115</v>
      </c>
      <c r="I29" s="24">
        <v>328796</v>
      </c>
      <c r="J29" s="25">
        <v>247273</v>
      </c>
      <c r="K29" s="24">
        <v>7715</v>
      </c>
      <c r="L29" s="24">
        <v>608506</v>
      </c>
      <c r="M29" s="26">
        <f>SUM(D29:L29)</f>
        <v>9825506</v>
      </c>
      <c r="O29" s="9"/>
    </row>
    <row r="30" spans="1:15">
      <c r="A30" s="6"/>
      <c r="C30" s="23" t="s">
        <v>43</v>
      </c>
      <c r="D30" s="24">
        <v>809898</v>
      </c>
      <c r="E30" s="24">
        <v>400663</v>
      </c>
      <c r="F30" s="24">
        <v>14526</v>
      </c>
      <c r="G30" s="24">
        <v>3996</v>
      </c>
      <c r="H30" s="24">
        <v>37124</v>
      </c>
      <c r="I30" s="24">
        <v>31382</v>
      </c>
      <c r="J30" s="25">
        <v>23601</v>
      </c>
      <c r="K30" s="24">
        <v>1132</v>
      </c>
      <c r="L30" s="24">
        <v>0</v>
      </c>
      <c r="M30" s="26">
        <f>SUM(D30:L30)</f>
        <v>1322322</v>
      </c>
      <c r="O30" s="9"/>
    </row>
    <row r="31" spans="1:15">
      <c r="A31" s="6"/>
      <c r="C31" s="23" t="s">
        <v>44</v>
      </c>
      <c r="D31" s="24">
        <v>1775378</v>
      </c>
      <c r="E31" s="24">
        <v>878292</v>
      </c>
      <c r="F31" s="24">
        <v>31842</v>
      </c>
      <c r="G31" s="24">
        <v>8760</v>
      </c>
      <c r="H31" s="24">
        <v>81379</v>
      </c>
      <c r="I31" s="24">
        <v>114614</v>
      </c>
      <c r="J31" s="25">
        <v>86197</v>
      </c>
      <c r="K31" s="24">
        <v>2481</v>
      </c>
      <c r="L31" s="24">
        <v>0</v>
      </c>
      <c r="M31" s="26">
        <f>SUM(D31:L31)</f>
        <v>2978943</v>
      </c>
      <c r="O31" s="9"/>
    </row>
    <row r="32" spans="1:15">
      <c r="A32" s="6"/>
      <c r="C32" s="23" t="s">
        <v>45</v>
      </c>
      <c r="D32" s="24">
        <v>1509727</v>
      </c>
      <c r="E32" s="24">
        <v>746873</v>
      </c>
      <c r="F32" s="24">
        <v>27078</v>
      </c>
      <c r="G32" s="24">
        <v>7449</v>
      </c>
      <c r="H32" s="24">
        <v>69202</v>
      </c>
      <c r="I32" s="24">
        <v>75131</v>
      </c>
      <c r="J32" s="25">
        <v>56503</v>
      </c>
      <c r="K32" s="24">
        <v>2109</v>
      </c>
      <c r="L32" s="24">
        <v>230153</v>
      </c>
      <c r="M32" s="26">
        <f>SUM(D32:L32)</f>
        <v>2724225</v>
      </c>
      <c r="O32" s="9"/>
    </row>
    <row r="33" spans="1:15">
      <c r="A33" s="6"/>
      <c r="C33" s="23" t="s">
        <v>46</v>
      </c>
      <c r="D33" s="24">
        <v>3395104</v>
      </c>
      <c r="E33" s="24">
        <v>1679582</v>
      </c>
      <c r="F33" s="24">
        <v>60893</v>
      </c>
      <c r="G33" s="24">
        <v>16752</v>
      </c>
      <c r="H33" s="24">
        <v>155623</v>
      </c>
      <c r="I33" s="24">
        <v>255815</v>
      </c>
      <c r="J33" s="25">
        <v>192388</v>
      </c>
      <c r="K33" s="24">
        <v>4744</v>
      </c>
      <c r="L33" s="24">
        <v>407199</v>
      </c>
      <c r="M33" s="26">
        <f>SUM(D33:L33)</f>
        <v>6168100</v>
      </c>
      <c r="O33" s="9"/>
    </row>
    <row r="34" spans="1:15">
      <c r="A34" s="6"/>
      <c r="C34" s="23" t="s">
        <v>47</v>
      </c>
      <c r="D34" s="24">
        <v>1096798</v>
      </c>
      <c r="E34" s="24">
        <v>542594</v>
      </c>
      <c r="F34" s="24">
        <v>19672</v>
      </c>
      <c r="G34" s="24">
        <v>5412</v>
      </c>
      <c r="H34" s="24">
        <v>50274</v>
      </c>
      <c r="I34" s="24">
        <v>68744</v>
      </c>
      <c r="J34" s="25">
        <v>51699</v>
      </c>
      <c r="K34" s="24">
        <v>1532</v>
      </c>
      <c r="L34" s="24">
        <v>0</v>
      </c>
      <c r="M34" s="26">
        <f>SUM(D34:L34)</f>
        <v>1836725</v>
      </c>
      <c r="O34" s="9"/>
    </row>
    <row r="35" spans="1:15">
      <c r="A35" s="6"/>
      <c r="C35" s="23" t="s">
        <v>48</v>
      </c>
      <c r="D35" s="24">
        <v>4728801</v>
      </c>
      <c r="E35" s="24">
        <v>2339372</v>
      </c>
      <c r="F35" s="24">
        <v>84813</v>
      </c>
      <c r="G35" s="24">
        <v>23332</v>
      </c>
      <c r="H35" s="24">
        <v>216756</v>
      </c>
      <c r="I35" s="24">
        <v>156847</v>
      </c>
      <c r="J35" s="25">
        <v>117958</v>
      </c>
      <c r="K35" s="24">
        <v>6607</v>
      </c>
      <c r="L35" s="24">
        <v>0</v>
      </c>
      <c r="M35" s="26">
        <f>SUM(D35:L35)</f>
        <v>7674486</v>
      </c>
      <c r="O35" s="9"/>
    </row>
    <row r="36" spans="1:15">
      <c r="A36" s="6"/>
      <c r="C36" s="23" t="s">
        <v>49</v>
      </c>
      <c r="D36" s="24">
        <v>776736</v>
      </c>
      <c r="E36" s="24">
        <v>384257</v>
      </c>
      <c r="F36" s="24">
        <v>13931</v>
      </c>
      <c r="G36" s="24">
        <v>3832</v>
      </c>
      <c r="H36" s="24">
        <v>35604</v>
      </c>
      <c r="I36" s="24">
        <v>24454</v>
      </c>
      <c r="J36" s="25">
        <v>18390</v>
      </c>
      <c r="K36" s="24">
        <v>1085</v>
      </c>
      <c r="L36" s="24">
        <v>0</v>
      </c>
      <c r="M36" s="26">
        <f>SUM(D36:L36)</f>
        <v>1258289</v>
      </c>
      <c r="O36" s="9"/>
    </row>
    <row r="37" spans="1:15">
      <c r="A37" s="6"/>
      <c r="C37" s="23" t="s">
        <v>50</v>
      </c>
      <c r="D37" s="24">
        <v>534626</v>
      </c>
      <c r="E37" s="24">
        <v>264483</v>
      </c>
      <c r="F37" s="24">
        <v>9589</v>
      </c>
      <c r="G37" s="24">
        <v>2638</v>
      </c>
      <c r="H37" s="24">
        <v>24506</v>
      </c>
      <c r="I37" s="24">
        <v>19732</v>
      </c>
      <c r="J37" s="25">
        <v>14839</v>
      </c>
      <c r="K37" s="24">
        <v>747</v>
      </c>
      <c r="L37" s="24">
        <v>0</v>
      </c>
      <c r="M37" s="26">
        <f>SUM(D37:L37)</f>
        <v>871160</v>
      </c>
      <c r="O37" s="9"/>
    </row>
    <row r="38" spans="1:15">
      <c r="A38" s="6"/>
      <c r="C38" s="23" t="s">
        <v>51</v>
      </c>
      <c r="D38" s="24">
        <v>1979798</v>
      </c>
      <c r="E38" s="24">
        <v>979420</v>
      </c>
      <c r="F38" s="24">
        <v>35509</v>
      </c>
      <c r="G38" s="24">
        <v>9768</v>
      </c>
      <c r="H38" s="24">
        <v>90749</v>
      </c>
      <c r="I38" s="24">
        <v>123547</v>
      </c>
      <c r="J38" s="25">
        <v>92914</v>
      </c>
      <c r="K38" s="24">
        <v>2766</v>
      </c>
      <c r="L38" s="24">
        <v>0</v>
      </c>
      <c r="M38" s="26">
        <f>SUM(D38:L38)</f>
        <v>3314471</v>
      </c>
      <c r="O38" s="9"/>
    </row>
    <row r="39" spans="1:15">
      <c r="A39" s="6"/>
      <c r="C39" s="23" t="s">
        <v>52</v>
      </c>
      <c r="D39" s="24">
        <v>463298</v>
      </c>
      <c r="E39" s="24">
        <v>229197</v>
      </c>
      <c r="F39" s="24">
        <v>8309</v>
      </c>
      <c r="G39" s="24">
        <v>2286</v>
      </c>
      <c r="H39" s="24">
        <v>21236</v>
      </c>
      <c r="I39" s="24">
        <v>17688</v>
      </c>
      <c r="J39" s="25">
        <v>13303</v>
      </c>
      <c r="K39" s="24">
        <v>647</v>
      </c>
      <c r="L39" s="24">
        <v>0</v>
      </c>
      <c r="M39" s="26">
        <f>SUM(D39:L39)</f>
        <v>755964</v>
      </c>
      <c r="O39" s="9"/>
    </row>
    <row r="40" spans="1:15">
      <c r="A40" s="6"/>
      <c r="C40" s="23" t="s">
        <v>53</v>
      </c>
      <c r="D40" s="24">
        <v>1374246</v>
      </c>
      <c r="E40" s="24">
        <v>679849</v>
      </c>
      <c r="F40" s="24">
        <v>24648</v>
      </c>
      <c r="G40" s="24">
        <v>6781</v>
      </c>
      <c r="H40" s="24">
        <v>62992</v>
      </c>
      <c r="I40" s="24">
        <v>58460</v>
      </c>
      <c r="J40" s="25">
        <v>43965</v>
      </c>
      <c r="K40" s="24">
        <v>1920</v>
      </c>
      <c r="L40" s="24">
        <v>66774</v>
      </c>
      <c r="M40" s="26">
        <f>SUM(D40:L40)</f>
        <v>2319635</v>
      </c>
      <c r="O40" s="9"/>
    </row>
    <row r="41" spans="1:15">
      <c r="A41" s="6"/>
      <c r="C41" s="23" t="s">
        <v>54</v>
      </c>
      <c r="D41" s="24">
        <v>1206811</v>
      </c>
      <c r="E41" s="24">
        <v>597018</v>
      </c>
      <c r="F41" s="24">
        <v>21645</v>
      </c>
      <c r="G41" s="24">
        <v>5955</v>
      </c>
      <c r="H41" s="24">
        <v>55317</v>
      </c>
      <c r="I41" s="24">
        <v>67561</v>
      </c>
      <c r="J41" s="25">
        <v>50810</v>
      </c>
      <c r="K41" s="24">
        <v>1686</v>
      </c>
      <c r="L41" s="24">
        <v>0</v>
      </c>
      <c r="M41" s="26">
        <f>SUM(D41:L41)</f>
        <v>2006803</v>
      </c>
      <c r="O41" s="9"/>
    </row>
    <row r="42" spans="1:15">
      <c r="A42" s="6"/>
      <c r="C42" s="23" t="s">
        <v>55</v>
      </c>
      <c r="D42" s="24">
        <v>757695</v>
      </c>
      <c r="E42" s="24">
        <v>374837</v>
      </c>
      <c r="F42" s="24">
        <v>13590</v>
      </c>
      <c r="G42" s="24">
        <v>3739</v>
      </c>
      <c r="H42" s="24">
        <v>34731</v>
      </c>
      <c r="I42" s="24">
        <v>30727</v>
      </c>
      <c r="J42" s="25">
        <v>23109</v>
      </c>
      <c r="K42" s="24">
        <v>1059</v>
      </c>
      <c r="L42" s="24">
        <v>0</v>
      </c>
      <c r="M42" s="26">
        <f>SUM(D42:L42)</f>
        <v>1239487</v>
      </c>
      <c r="O42" s="9"/>
    </row>
    <row r="43" spans="1:15">
      <c r="A43" s="6"/>
      <c r="C43" s="23" t="s">
        <v>56</v>
      </c>
      <c r="D43" s="24">
        <v>2990130</v>
      </c>
      <c r="E43" s="24">
        <v>1479239</v>
      </c>
      <c r="F43" s="24">
        <v>53629</v>
      </c>
      <c r="G43" s="24">
        <v>14754</v>
      </c>
      <c r="H43" s="24">
        <v>137060</v>
      </c>
      <c r="I43" s="24">
        <v>163515</v>
      </c>
      <c r="J43" s="25">
        <v>122973</v>
      </c>
      <c r="K43" s="24">
        <v>4178</v>
      </c>
      <c r="L43" s="24">
        <v>0</v>
      </c>
      <c r="M43" s="26">
        <f>SUM(D43:L43)</f>
        <v>4965478</v>
      </c>
      <c r="O43" s="9"/>
    </row>
    <row r="44" spans="1:15">
      <c r="A44" s="6"/>
      <c r="C44" s="23" t="s">
        <v>57</v>
      </c>
      <c r="D44" s="24">
        <v>1367048</v>
      </c>
      <c r="E44" s="24">
        <v>676289</v>
      </c>
      <c r="F44" s="24">
        <v>24519</v>
      </c>
      <c r="G44" s="24">
        <v>6745</v>
      </c>
      <c r="H44" s="24">
        <v>62662</v>
      </c>
      <c r="I44" s="24">
        <v>88809</v>
      </c>
      <c r="J44" s="25">
        <v>66789</v>
      </c>
      <c r="K44" s="24">
        <v>1910</v>
      </c>
      <c r="L44" s="24">
        <v>0</v>
      </c>
      <c r="M44" s="26">
        <f>SUM(D44:L44)</f>
        <v>2294771</v>
      </c>
      <c r="O44" s="9"/>
    </row>
    <row r="45" spans="1:15">
      <c r="A45" s="6"/>
      <c r="C45" s="23" t="s">
        <v>58</v>
      </c>
      <c r="D45" s="24">
        <v>3124196</v>
      </c>
      <c r="E45" s="24">
        <v>1545562</v>
      </c>
      <c r="F45" s="24">
        <v>56034</v>
      </c>
      <c r="G45" s="24">
        <v>15415</v>
      </c>
      <c r="H45" s="24">
        <v>143205</v>
      </c>
      <c r="I45" s="24">
        <v>217537</v>
      </c>
      <c r="J45" s="25">
        <v>163601</v>
      </c>
      <c r="K45" s="24">
        <v>4365</v>
      </c>
      <c r="L45" s="24">
        <v>0</v>
      </c>
      <c r="M45" s="26">
        <f>SUM(D45:L45)</f>
        <v>5269915</v>
      </c>
      <c r="O45" s="9"/>
    </row>
    <row r="46" spans="1:15">
      <c r="A46" s="6"/>
      <c r="C46" s="23" t="s">
        <v>59</v>
      </c>
      <c r="D46" s="24">
        <v>1454860</v>
      </c>
      <c r="E46" s="24">
        <v>719730</v>
      </c>
      <c r="F46" s="24">
        <v>26094</v>
      </c>
      <c r="G46" s="24">
        <v>7178</v>
      </c>
      <c r="H46" s="24">
        <v>66687</v>
      </c>
      <c r="I46" s="24">
        <v>94452</v>
      </c>
      <c r="J46" s="25">
        <v>71034</v>
      </c>
      <c r="K46" s="24">
        <v>2033</v>
      </c>
      <c r="L46" s="24">
        <v>0</v>
      </c>
      <c r="M46" s="26">
        <f>SUM(D46:L46)</f>
        <v>2442068</v>
      </c>
      <c r="O46" s="9"/>
    </row>
    <row r="47" spans="1:15">
      <c r="A47" s="6"/>
      <c r="C47" s="23" t="s">
        <v>60</v>
      </c>
      <c r="D47" s="24">
        <v>5822241</v>
      </c>
      <c r="E47" s="24">
        <v>2880305</v>
      </c>
      <c r="F47" s="24">
        <v>104425</v>
      </c>
      <c r="G47" s="24">
        <v>28727</v>
      </c>
      <c r="H47" s="24">
        <v>266876</v>
      </c>
      <c r="I47" s="24">
        <v>378594</v>
      </c>
      <c r="J47" s="25">
        <v>284724</v>
      </c>
      <c r="K47" s="24">
        <v>8135</v>
      </c>
      <c r="L47" s="24">
        <v>0</v>
      </c>
      <c r="M47" s="26">
        <f>SUM(D47:L47)</f>
        <v>9774027</v>
      </c>
      <c r="O47" s="9"/>
    </row>
    <row r="48" spans="1:15">
      <c r="A48" s="6"/>
      <c r="C48" s="23" t="s">
        <v>61</v>
      </c>
      <c r="D48" s="24">
        <v>4817766</v>
      </c>
      <c r="E48" s="24">
        <v>2383384</v>
      </c>
      <c r="F48" s="24">
        <v>86409</v>
      </c>
      <c r="G48" s="24">
        <v>23771</v>
      </c>
      <c r="H48" s="24">
        <v>220834</v>
      </c>
      <c r="I48" s="24">
        <v>336718</v>
      </c>
      <c r="J48" s="25">
        <v>253231</v>
      </c>
      <c r="K48" s="24">
        <v>6731</v>
      </c>
      <c r="L48" s="24">
        <v>441998</v>
      </c>
      <c r="M48" s="26">
        <f>SUM(D48:L48)</f>
        <v>8570842</v>
      </c>
      <c r="O48" s="9"/>
    </row>
    <row r="49" spans="1:15">
      <c r="A49" s="6"/>
      <c r="C49" s="23" t="s">
        <v>62</v>
      </c>
      <c r="D49" s="24">
        <v>1959641</v>
      </c>
      <c r="E49" s="24">
        <v>969449</v>
      </c>
      <c r="F49" s="24">
        <v>35147</v>
      </c>
      <c r="G49" s="24">
        <v>9669</v>
      </c>
      <c r="H49" s="24">
        <v>89825</v>
      </c>
      <c r="I49" s="24">
        <v>121341</v>
      </c>
      <c r="J49" s="25">
        <v>91255</v>
      </c>
      <c r="K49" s="24">
        <v>2738</v>
      </c>
      <c r="L49" s="24">
        <v>0</v>
      </c>
      <c r="M49" s="26">
        <f>SUM(D49:L49)</f>
        <v>3279065</v>
      </c>
      <c r="O49" s="9"/>
    </row>
    <row r="50" spans="1:15">
      <c r="A50" s="6"/>
      <c r="C50" s="23" t="s">
        <v>63</v>
      </c>
      <c r="D50" s="24">
        <v>485286</v>
      </c>
      <c r="E50" s="24">
        <v>240074</v>
      </c>
      <c r="F50" s="24">
        <v>8704</v>
      </c>
      <c r="G50" s="24">
        <v>2394</v>
      </c>
      <c r="H50" s="24">
        <v>22244</v>
      </c>
      <c r="I50" s="24">
        <v>19750</v>
      </c>
      <c r="J50" s="25">
        <v>14854</v>
      </c>
      <c r="K50" s="24">
        <v>678</v>
      </c>
      <c r="L50" s="24">
        <v>0</v>
      </c>
      <c r="M50" s="26">
        <f>SUM(D50:L50)</f>
        <v>793984</v>
      </c>
      <c r="O50" s="9"/>
    </row>
    <row r="51" spans="1:15">
      <c r="A51" s="6"/>
      <c r="C51" s="23" t="s">
        <v>64</v>
      </c>
      <c r="D51" s="24">
        <v>5330492</v>
      </c>
      <c r="E51" s="24">
        <v>2637033</v>
      </c>
      <c r="F51" s="24">
        <v>95605</v>
      </c>
      <c r="G51" s="24">
        <v>26301</v>
      </c>
      <c r="H51" s="24">
        <v>244336</v>
      </c>
      <c r="I51" s="24">
        <v>335137</v>
      </c>
      <c r="J51" s="25">
        <v>252042</v>
      </c>
      <c r="K51" s="24">
        <v>7448</v>
      </c>
      <c r="L51" s="24">
        <v>1879417</v>
      </c>
      <c r="M51" s="26">
        <f>SUM(D51:L51)</f>
        <v>10807811</v>
      </c>
      <c r="O51" s="9"/>
    </row>
    <row r="52" spans="1:15">
      <c r="A52" s="6"/>
      <c r="C52" s="23" t="s">
        <v>65</v>
      </c>
      <c r="D52" s="24">
        <v>320989</v>
      </c>
      <c r="E52" s="24">
        <v>158796</v>
      </c>
      <c r="F52" s="24">
        <v>5757</v>
      </c>
      <c r="G52" s="24">
        <v>1584</v>
      </c>
      <c r="H52" s="24">
        <v>14713</v>
      </c>
      <c r="I52" s="24">
        <v>11182</v>
      </c>
      <c r="J52" s="25">
        <v>8409</v>
      </c>
      <c r="K52" s="24">
        <v>448</v>
      </c>
      <c r="L52" s="24">
        <v>0</v>
      </c>
      <c r="M52" s="26">
        <f>SUM(D52:L52)</f>
        <v>521878</v>
      </c>
      <c r="O52" s="9"/>
    </row>
    <row r="53" spans="1:15">
      <c r="A53" s="6"/>
      <c r="C53" s="23" t="s">
        <v>66</v>
      </c>
      <c r="D53" s="24">
        <v>1485834</v>
      </c>
      <c r="E53" s="24">
        <v>735053</v>
      </c>
      <c r="F53" s="24">
        <v>26649</v>
      </c>
      <c r="G53" s="24">
        <v>7331</v>
      </c>
      <c r="H53" s="24">
        <v>68107</v>
      </c>
      <c r="I53" s="24">
        <v>87918</v>
      </c>
      <c r="J53" s="25">
        <v>66119</v>
      </c>
      <c r="K53" s="24">
        <v>2076</v>
      </c>
      <c r="L53" s="24">
        <v>96980</v>
      </c>
      <c r="M53" s="26">
        <f>SUM(D53:L53)</f>
        <v>2576067</v>
      </c>
      <c r="O53" s="9"/>
    </row>
    <row r="54" spans="1:15">
      <c r="A54" s="6"/>
      <c r="C54" s="23" t="s">
        <v>67</v>
      </c>
      <c r="D54" s="24">
        <v>1027931</v>
      </c>
      <c r="E54" s="24">
        <v>508525</v>
      </c>
      <c r="F54" s="24">
        <v>18436</v>
      </c>
      <c r="G54" s="24">
        <v>5072</v>
      </c>
      <c r="H54" s="24">
        <v>47118</v>
      </c>
      <c r="I54" s="24">
        <v>50348</v>
      </c>
      <c r="J54" s="25">
        <v>37864</v>
      </c>
      <c r="K54" s="24">
        <v>1436</v>
      </c>
      <c r="L54" s="24">
        <v>91574</v>
      </c>
      <c r="M54" s="26">
        <f>SUM(D54:L54)</f>
        <v>1788304</v>
      </c>
      <c r="O54" s="9"/>
    </row>
    <row r="55" spans="1:15">
      <c r="A55" s="6"/>
      <c r="C55" s="23" t="s">
        <v>68</v>
      </c>
      <c r="D55" s="24">
        <v>1021597</v>
      </c>
      <c r="E55" s="24">
        <v>505391</v>
      </c>
      <c r="F55" s="24">
        <v>18323</v>
      </c>
      <c r="G55" s="24">
        <v>5041</v>
      </c>
      <c r="H55" s="24">
        <v>46827</v>
      </c>
      <c r="I55" s="24">
        <v>45170</v>
      </c>
      <c r="J55" s="25">
        <v>33970</v>
      </c>
      <c r="K55" s="24">
        <v>1427</v>
      </c>
      <c r="L55" s="24">
        <v>35386</v>
      </c>
      <c r="M55" s="26">
        <f>SUM(D55:L55)</f>
        <v>1713132</v>
      </c>
      <c r="O55" s="9"/>
    </row>
    <row r="56" spans="1:15">
      <c r="A56" s="6"/>
      <c r="C56" s="23" t="s">
        <v>69</v>
      </c>
      <c r="D56" s="24">
        <v>788801</v>
      </c>
      <c r="E56" s="24">
        <v>390225</v>
      </c>
      <c r="F56" s="24">
        <v>14147</v>
      </c>
      <c r="G56" s="24">
        <v>3892</v>
      </c>
      <c r="H56" s="24">
        <v>36157</v>
      </c>
      <c r="I56" s="24">
        <v>35408</v>
      </c>
      <c r="J56" s="25">
        <v>26629</v>
      </c>
      <c r="K56" s="24">
        <v>1102</v>
      </c>
      <c r="L56" s="24">
        <v>85588</v>
      </c>
      <c r="M56" s="26">
        <f>SUM(D56:L56)</f>
        <v>1381949</v>
      </c>
      <c r="O56" s="9"/>
    </row>
    <row r="57" spans="1:15">
      <c r="A57" s="6"/>
      <c r="C57" s="23" t="s">
        <v>70</v>
      </c>
      <c r="D57" s="24">
        <v>2498808</v>
      </c>
      <c r="E57" s="24">
        <v>1236179</v>
      </c>
      <c r="F57" s="24">
        <v>44817</v>
      </c>
      <c r="G57" s="24">
        <v>12329</v>
      </c>
      <c r="H57" s="24">
        <v>114539</v>
      </c>
      <c r="I57" s="24">
        <v>150359</v>
      </c>
      <c r="J57" s="25">
        <v>113078</v>
      </c>
      <c r="K57" s="24">
        <v>3491</v>
      </c>
      <c r="L57" s="24">
        <v>139215</v>
      </c>
      <c r="M57" s="26">
        <f>SUM(D57:L57)</f>
        <v>4312815</v>
      </c>
      <c r="O57" s="9"/>
    </row>
    <row r="58" spans="1:15">
      <c r="A58" s="6"/>
      <c r="C58" s="23" t="s">
        <v>71</v>
      </c>
      <c r="D58" s="24">
        <v>1380356</v>
      </c>
      <c r="E58" s="24">
        <v>682872</v>
      </c>
      <c r="F58" s="24">
        <v>24757</v>
      </c>
      <c r="G58" s="24">
        <v>6811</v>
      </c>
      <c r="H58" s="24">
        <v>63272</v>
      </c>
      <c r="I58" s="24">
        <v>92401</v>
      </c>
      <c r="J58" s="25">
        <v>69491</v>
      </c>
      <c r="K58" s="24">
        <v>1929</v>
      </c>
      <c r="L58" s="24">
        <v>0</v>
      </c>
      <c r="M58" s="26">
        <f>SUM(D58:L58)</f>
        <v>2321889</v>
      </c>
      <c r="O58" s="9"/>
    </row>
    <row r="59" spans="1:15">
      <c r="A59" s="6"/>
      <c r="C59" s="23" t="s">
        <v>72</v>
      </c>
      <c r="D59" s="24">
        <v>494761</v>
      </c>
      <c r="E59" s="24">
        <v>244762</v>
      </c>
      <c r="F59" s="24">
        <v>8874</v>
      </c>
      <c r="G59" s="24">
        <v>2441</v>
      </c>
      <c r="H59" s="24">
        <v>22679</v>
      </c>
      <c r="I59" s="24">
        <v>20419</v>
      </c>
      <c r="J59" s="25">
        <v>15356</v>
      </c>
      <c r="K59" s="24">
        <v>691</v>
      </c>
      <c r="L59" s="24">
        <v>0</v>
      </c>
      <c r="M59" s="26">
        <f>SUM(D59:L59)</f>
        <v>809983</v>
      </c>
      <c r="O59" s="9"/>
    </row>
    <row r="60" spans="1:15">
      <c r="A60" s="6"/>
      <c r="C60" s="23" t="s">
        <v>73</v>
      </c>
      <c r="D60" s="24">
        <v>4409287</v>
      </c>
      <c r="E60" s="24">
        <v>2181306</v>
      </c>
      <c r="F60" s="24">
        <v>79083</v>
      </c>
      <c r="G60" s="24">
        <v>21756</v>
      </c>
      <c r="H60" s="24">
        <v>202110</v>
      </c>
      <c r="I60" s="24">
        <v>206529</v>
      </c>
      <c r="J60" s="25">
        <v>155322</v>
      </c>
      <c r="K60" s="24">
        <v>6161</v>
      </c>
      <c r="L60" s="24">
        <v>336888</v>
      </c>
      <c r="M60" s="26">
        <f>SUM(D60:L60)</f>
        <v>7598442</v>
      </c>
      <c r="O60" s="9"/>
    </row>
    <row r="61" spans="1:15">
      <c r="A61" s="6"/>
      <c r="C61" s="23" t="s">
        <v>74</v>
      </c>
      <c r="D61" s="24">
        <v>894610</v>
      </c>
      <c r="E61" s="24">
        <v>442570</v>
      </c>
      <c r="F61" s="24">
        <v>16045</v>
      </c>
      <c r="G61" s="24">
        <v>4414</v>
      </c>
      <c r="H61" s="24">
        <v>41007</v>
      </c>
      <c r="I61" s="24">
        <v>53936</v>
      </c>
      <c r="J61" s="25">
        <v>40563</v>
      </c>
      <c r="K61" s="24">
        <v>1250</v>
      </c>
      <c r="L61" s="24">
        <v>0</v>
      </c>
      <c r="M61" s="26">
        <f>SUM(D61:L61)</f>
        <v>1494395</v>
      </c>
      <c r="O61" s="9"/>
    </row>
    <row r="62" spans="1:15">
      <c r="A62" s="6"/>
      <c r="C62" s="23" t="s">
        <v>75</v>
      </c>
      <c r="D62" s="24">
        <v>3889665</v>
      </c>
      <c r="E62" s="24">
        <v>1924246</v>
      </c>
      <c r="F62" s="24">
        <v>69763</v>
      </c>
      <c r="G62" s="24">
        <v>19192</v>
      </c>
      <c r="H62" s="24">
        <v>178292</v>
      </c>
      <c r="I62" s="24">
        <v>207827</v>
      </c>
      <c r="J62" s="25">
        <v>156298</v>
      </c>
      <c r="K62" s="24">
        <v>5435</v>
      </c>
      <c r="L62" s="24">
        <v>0</v>
      </c>
      <c r="M62" s="26">
        <f>SUM(D62:L62)</f>
        <v>6450718</v>
      </c>
      <c r="O62" s="9"/>
    </row>
    <row r="63" spans="1:15">
      <c r="A63" s="6"/>
      <c r="C63" s="23" t="s">
        <v>76</v>
      </c>
      <c r="D63" s="24">
        <v>1588692</v>
      </c>
      <c r="E63" s="24">
        <v>785937</v>
      </c>
      <c r="F63" s="24">
        <v>28494</v>
      </c>
      <c r="G63" s="24">
        <v>7839</v>
      </c>
      <c r="H63" s="24">
        <v>72822</v>
      </c>
      <c r="I63" s="24">
        <v>101581</v>
      </c>
      <c r="J63" s="25">
        <v>76396</v>
      </c>
      <c r="K63" s="24">
        <v>2220</v>
      </c>
      <c r="L63" s="24">
        <v>0</v>
      </c>
      <c r="M63" s="26">
        <f>SUM(D63:L63)</f>
        <v>2663981</v>
      </c>
      <c r="O63" s="9"/>
    </row>
    <row r="64" spans="1:15">
      <c r="A64" s="6"/>
      <c r="C64" s="23" t="s">
        <v>77</v>
      </c>
      <c r="D64" s="24">
        <v>1130317</v>
      </c>
      <c r="E64" s="24">
        <v>559176</v>
      </c>
      <c r="F64" s="24">
        <v>20273</v>
      </c>
      <c r="G64" s="24">
        <v>5577</v>
      </c>
      <c r="H64" s="24">
        <v>51811</v>
      </c>
      <c r="I64" s="24">
        <v>71545</v>
      </c>
      <c r="J64" s="25">
        <v>53806</v>
      </c>
      <c r="K64" s="24">
        <v>1579</v>
      </c>
      <c r="L64" s="24">
        <v>0</v>
      </c>
      <c r="M64" s="26">
        <f>SUM(D64:L64)</f>
        <v>1894084</v>
      </c>
      <c r="O64" s="9"/>
    </row>
    <row r="65" spans="1:15">
      <c r="A65" s="6"/>
      <c r="C65" s="23" t="s">
        <v>78</v>
      </c>
      <c r="D65" s="24">
        <v>1581270</v>
      </c>
      <c r="E65" s="24">
        <v>782266</v>
      </c>
      <c r="F65" s="24">
        <v>28361</v>
      </c>
      <c r="G65" s="24">
        <v>7802</v>
      </c>
      <c r="H65" s="24">
        <v>72481</v>
      </c>
      <c r="I65" s="24">
        <v>101516</v>
      </c>
      <c r="J65" s="25">
        <v>76346</v>
      </c>
      <c r="K65" s="24">
        <v>2209</v>
      </c>
      <c r="L65" s="24">
        <v>0</v>
      </c>
      <c r="M65" s="26">
        <f>SUM(D65:L65)</f>
        <v>2652251</v>
      </c>
      <c r="O65" s="9"/>
    </row>
    <row r="66" spans="1:15">
      <c r="A66" s="6"/>
      <c r="C66" s="23" t="s">
        <v>79</v>
      </c>
      <c r="D66" s="24">
        <v>2897039</v>
      </c>
      <c r="E66" s="24">
        <v>1433186</v>
      </c>
      <c r="F66" s="24">
        <v>51960</v>
      </c>
      <c r="G66" s="24">
        <v>14294</v>
      </c>
      <c r="H66" s="24">
        <v>132793</v>
      </c>
      <c r="I66" s="24">
        <v>164981</v>
      </c>
      <c r="J66" s="25">
        <v>124075</v>
      </c>
      <c r="K66" s="24">
        <v>4048</v>
      </c>
      <c r="L66" s="24">
        <v>0</v>
      </c>
      <c r="M66" s="26">
        <f>SUM(D66:L66)</f>
        <v>4822376</v>
      </c>
      <c r="O66" s="9"/>
    </row>
    <row r="67" spans="1:15" ht="13.5" thickBot="1">
      <c r="A67" s="6"/>
      <c r="C67" s="23" t="s">
        <v>80</v>
      </c>
      <c r="D67" s="24">
        <v>11661327</v>
      </c>
      <c r="E67" s="24">
        <v>5768940</v>
      </c>
      <c r="F67" s="24">
        <v>209147</v>
      </c>
      <c r="G67" s="24">
        <v>57539</v>
      </c>
      <c r="H67" s="24">
        <v>534521</v>
      </c>
      <c r="I67" s="24">
        <v>756090</v>
      </c>
      <c r="J67" s="25">
        <v>568621</v>
      </c>
      <c r="K67" s="24">
        <v>16295</v>
      </c>
      <c r="L67" s="24">
        <v>1428106</v>
      </c>
      <c r="M67" s="26">
        <f>SUM(D67:L67)</f>
        <v>21000586</v>
      </c>
      <c r="O67" s="9"/>
    </row>
    <row r="68" spans="1:15" ht="15.75" customHeight="1">
      <c r="A68" s="6"/>
      <c r="C68" s="27" t="s">
        <v>81</v>
      </c>
      <c r="D68" s="28">
        <f>SUM(D10:D67)</f>
        <v>141164618</v>
      </c>
      <c r="E68" s="28">
        <f t="shared" ref="E68:L68" si="0">SUM(E10:E67)</f>
        <v>69835155</v>
      </c>
      <c r="F68" s="28">
        <f t="shared" si="0"/>
        <v>2531851</v>
      </c>
      <c r="G68" s="28">
        <f>SUM(G10:G67)</f>
        <v>696518</v>
      </c>
      <c r="H68" s="28">
        <f>SUM(H10:H67)</f>
        <v>6470620</v>
      </c>
      <c r="I68" s="28">
        <f t="shared" si="0"/>
        <v>8483408</v>
      </c>
      <c r="J68" s="28">
        <f t="shared" si="0"/>
        <v>6380000</v>
      </c>
      <c r="K68" s="28">
        <f t="shared" si="0"/>
        <v>197235</v>
      </c>
      <c r="L68" s="28">
        <f t="shared" si="0"/>
        <v>10580021</v>
      </c>
      <c r="M68" s="28">
        <f>SUM(M10:M67)</f>
        <v>246339426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30"/>
      <c r="N69" s="5" t="s">
        <v>16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5.75" thickTop="1">
      <c r="A73"/>
      <c r="B73"/>
    </row>
    <row r="74" spans="1:15" ht="15">
      <c r="A74"/>
      <c r="B74"/>
    </row>
    <row r="75" spans="1:15" ht="15">
      <c r="A75"/>
      <c r="B75"/>
    </row>
    <row r="76" spans="1:15" ht="15">
      <c r="A76"/>
      <c r="B76"/>
    </row>
    <row r="77" spans="1:15" ht="15">
      <c r="A77"/>
      <c r="B77"/>
    </row>
    <row r="78" spans="1:15" ht="15">
      <c r="A78"/>
      <c r="B78"/>
    </row>
    <row r="79" spans="1:15" ht="15">
      <c r="A79"/>
      <c r="B79"/>
    </row>
    <row r="80" spans="1:15" ht="15">
      <c r="A80"/>
      <c r="B80"/>
    </row>
    <row r="81" spans="1:2" ht="15">
      <c r="A81"/>
      <c r="B81"/>
    </row>
    <row r="82" spans="1:2" ht="15">
      <c r="A82"/>
      <c r="B82"/>
    </row>
    <row r="83" spans="1:2" ht="15">
      <c r="A83"/>
      <c r="B83"/>
    </row>
    <row r="84" spans="1:2" ht="15">
      <c r="A84"/>
      <c r="B84"/>
    </row>
    <row r="85" spans="1:2" ht="15">
      <c r="A85"/>
      <c r="B85"/>
    </row>
    <row r="86" spans="1:2" ht="15">
      <c r="A86"/>
      <c r="B86"/>
    </row>
    <row r="87" spans="1:2" ht="15">
      <c r="A87"/>
      <c r="B87"/>
    </row>
    <row r="88" spans="1:2" ht="15">
      <c r="A88"/>
      <c r="B88"/>
    </row>
    <row r="89" spans="1:2" ht="15">
      <c r="A89"/>
      <c r="B89"/>
    </row>
    <row r="90" spans="1:2" ht="15">
      <c r="A90"/>
      <c r="B90"/>
    </row>
    <row r="91" spans="1:2" ht="15">
      <c r="A91"/>
      <c r="B91"/>
    </row>
    <row r="92" spans="1:2" ht="15">
      <c r="A92"/>
      <c r="B92"/>
    </row>
    <row r="93" spans="1:2" ht="15">
      <c r="A93"/>
      <c r="B93"/>
    </row>
    <row r="94" spans="1:2" ht="15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7559055118110237" header="0" footer="0"/>
  <pageSetup scale="59" orientation="landscape" r:id="rId1"/>
  <headerFooter alignWithMargins="0">
    <oddFooter>FEDERACION.xls&amp;RPágina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view="pageBreakPreview" zoomScale="75" zoomScaleNormal="100" workbookViewId="0">
      <selection activeCell="M1" sqref="M1:M1048576"/>
    </sheetView>
  </sheetViews>
  <sheetFormatPr baseColWidth="10" defaultRowHeight="12.75"/>
  <cols>
    <col min="1" max="1" width="1.140625" style="5" customWidth="1"/>
    <col min="2" max="2" width="3" style="5" customWidth="1"/>
    <col min="3" max="3" width="33" style="5" customWidth="1"/>
    <col min="4" max="4" width="17.85546875" style="37" customWidth="1"/>
    <col min="5" max="5" width="19.28515625" style="5" customWidth="1"/>
    <col min="6" max="7" width="19.140625" style="37" customWidth="1"/>
    <col min="8" max="10" width="19" style="37" customWidth="1"/>
    <col min="11" max="11" width="18.85546875" style="37" customWidth="1"/>
    <col min="12" max="12" width="16.5703125" style="37" customWidth="1"/>
    <col min="13" max="13" width="18.42578125" style="37" customWidth="1"/>
    <col min="14" max="14" width="4" style="5" customWidth="1"/>
    <col min="15" max="15" width="1.28515625" style="5" customWidth="1"/>
    <col min="16" max="252" width="11.42578125" style="5"/>
    <col min="253" max="253" width="1.140625" style="5" customWidth="1"/>
    <col min="254" max="254" width="3" style="5" customWidth="1"/>
    <col min="255" max="255" width="33" style="5" customWidth="1"/>
    <col min="256" max="256" width="17.85546875" style="5" customWidth="1"/>
    <col min="257" max="257" width="19.28515625" style="5" customWidth="1"/>
    <col min="258" max="259" width="19.140625" style="5" customWidth="1"/>
    <col min="260" max="262" width="19" style="5" customWidth="1"/>
    <col min="263" max="263" width="18.85546875" style="5" customWidth="1"/>
    <col min="264" max="264" width="17.28515625" style="5" customWidth="1"/>
    <col min="265" max="265" width="19.140625" style="5" customWidth="1"/>
    <col min="266" max="266" width="4" style="5" customWidth="1"/>
    <col min="267" max="267" width="1.28515625" style="5" customWidth="1"/>
    <col min="268" max="508" width="11.42578125" style="5"/>
    <col min="509" max="509" width="1.140625" style="5" customWidth="1"/>
    <col min="510" max="510" width="3" style="5" customWidth="1"/>
    <col min="511" max="511" width="33" style="5" customWidth="1"/>
    <col min="512" max="512" width="17.85546875" style="5" customWidth="1"/>
    <col min="513" max="513" width="19.28515625" style="5" customWidth="1"/>
    <col min="514" max="515" width="19.140625" style="5" customWidth="1"/>
    <col min="516" max="518" width="19" style="5" customWidth="1"/>
    <col min="519" max="519" width="18.85546875" style="5" customWidth="1"/>
    <col min="520" max="520" width="17.28515625" style="5" customWidth="1"/>
    <col min="521" max="521" width="19.140625" style="5" customWidth="1"/>
    <col min="522" max="522" width="4" style="5" customWidth="1"/>
    <col min="523" max="523" width="1.28515625" style="5" customWidth="1"/>
    <col min="524" max="764" width="11.42578125" style="5"/>
    <col min="765" max="765" width="1.140625" style="5" customWidth="1"/>
    <col min="766" max="766" width="3" style="5" customWidth="1"/>
    <col min="767" max="767" width="33" style="5" customWidth="1"/>
    <col min="768" max="768" width="17.85546875" style="5" customWidth="1"/>
    <col min="769" max="769" width="19.28515625" style="5" customWidth="1"/>
    <col min="770" max="771" width="19.140625" style="5" customWidth="1"/>
    <col min="772" max="774" width="19" style="5" customWidth="1"/>
    <col min="775" max="775" width="18.85546875" style="5" customWidth="1"/>
    <col min="776" max="776" width="17.28515625" style="5" customWidth="1"/>
    <col min="777" max="777" width="19.140625" style="5" customWidth="1"/>
    <col min="778" max="778" width="4" style="5" customWidth="1"/>
    <col min="779" max="779" width="1.28515625" style="5" customWidth="1"/>
    <col min="780" max="1020" width="11.42578125" style="5"/>
    <col min="1021" max="1021" width="1.140625" style="5" customWidth="1"/>
    <col min="1022" max="1022" width="3" style="5" customWidth="1"/>
    <col min="1023" max="1023" width="33" style="5" customWidth="1"/>
    <col min="1024" max="1024" width="17.85546875" style="5" customWidth="1"/>
    <col min="1025" max="1025" width="19.28515625" style="5" customWidth="1"/>
    <col min="1026" max="1027" width="19.140625" style="5" customWidth="1"/>
    <col min="1028" max="1030" width="19" style="5" customWidth="1"/>
    <col min="1031" max="1031" width="18.85546875" style="5" customWidth="1"/>
    <col min="1032" max="1032" width="17.28515625" style="5" customWidth="1"/>
    <col min="1033" max="1033" width="19.140625" style="5" customWidth="1"/>
    <col min="1034" max="1034" width="4" style="5" customWidth="1"/>
    <col min="1035" max="1035" width="1.28515625" style="5" customWidth="1"/>
    <col min="1036" max="1276" width="11.42578125" style="5"/>
    <col min="1277" max="1277" width="1.140625" style="5" customWidth="1"/>
    <col min="1278" max="1278" width="3" style="5" customWidth="1"/>
    <col min="1279" max="1279" width="33" style="5" customWidth="1"/>
    <col min="1280" max="1280" width="17.85546875" style="5" customWidth="1"/>
    <col min="1281" max="1281" width="19.28515625" style="5" customWidth="1"/>
    <col min="1282" max="1283" width="19.140625" style="5" customWidth="1"/>
    <col min="1284" max="1286" width="19" style="5" customWidth="1"/>
    <col min="1287" max="1287" width="18.85546875" style="5" customWidth="1"/>
    <col min="1288" max="1288" width="17.28515625" style="5" customWidth="1"/>
    <col min="1289" max="1289" width="19.140625" style="5" customWidth="1"/>
    <col min="1290" max="1290" width="4" style="5" customWidth="1"/>
    <col min="1291" max="1291" width="1.28515625" style="5" customWidth="1"/>
    <col min="1292" max="1532" width="11.42578125" style="5"/>
    <col min="1533" max="1533" width="1.140625" style="5" customWidth="1"/>
    <col min="1534" max="1534" width="3" style="5" customWidth="1"/>
    <col min="1535" max="1535" width="33" style="5" customWidth="1"/>
    <col min="1536" max="1536" width="17.85546875" style="5" customWidth="1"/>
    <col min="1537" max="1537" width="19.28515625" style="5" customWidth="1"/>
    <col min="1538" max="1539" width="19.140625" style="5" customWidth="1"/>
    <col min="1540" max="1542" width="19" style="5" customWidth="1"/>
    <col min="1543" max="1543" width="18.85546875" style="5" customWidth="1"/>
    <col min="1544" max="1544" width="17.28515625" style="5" customWidth="1"/>
    <col min="1545" max="1545" width="19.140625" style="5" customWidth="1"/>
    <col min="1546" max="1546" width="4" style="5" customWidth="1"/>
    <col min="1547" max="1547" width="1.28515625" style="5" customWidth="1"/>
    <col min="1548" max="1788" width="11.42578125" style="5"/>
    <col min="1789" max="1789" width="1.140625" style="5" customWidth="1"/>
    <col min="1790" max="1790" width="3" style="5" customWidth="1"/>
    <col min="1791" max="1791" width="33" style="5" customWidth="1"/>
    <col min="1792" max="1792" width="17.85546875" style="5" customWidth="1"/>
    <col min="1793" max="1793" width="19.28515625" style="5" customWidth="1"/>
    <col min="1794" max="1795" width="19.140625" style="5" customWidth="1"/>
    <col min="1796" max="1798" width="19" style="5" customWidth="1"/>
    <col min="1799" max="1799" width="18.85546875" style="5" customWidth="1"/>
    <col min="1800" max="1800" width="17.28515625" style="5" customWidth="1"/>
    <col min="1801" max="1801" width="19.140625" style="5" customWidth="1"/>
    <col min="1802" max="1802" width="4" style="5" customWidth="1"/>
    <col min="1803" max="1803" width="1.28515625" style="5" customWidth="1"/>
    <col min="1804" max="2044" width="11.42578125" style="5"/>
    <col min="2045" max="2045" width="1.140625" style="5" customWidth="1"/>
    <col min="2046" max="2046" width="3" style="5" customWidth="1"/>
    <col min="2047" max="2047" width="33" style="5" customWidth="1"/>
    <col min="2048" max="2048" width="17.85546875" style="5" customWidth="1"/>
    <col min="2049" max="2049" width="19.28515625" style="5" customWidth="1"/>
    <col min="2050" max="2051" width="19.140625" style="5" customWidth="1"/>
    <col min="2052" max="2054" width="19" style="5" customWidth="1"/>
    <col min="2055" max="2055" width="18.85546875" style="5" customWidth="1"/>
    <col min="2056" max="2056" width="17.28515625" style="5" customWidth="1"/>
    <col min="2057" max="2057" width="19.140625" style="5" customWidth="1"/>
    <col min="2058" max="2058" width="4" style="5" customWidth="1"/>
    <col min="2059" max="2059" width="1.28515625" style="5" customWidth="1"/>
    <col min="2060" max="2300" width="11.42578125" style="5"/>
    <col min="2301" max="2301" width="1.140625" style="5" customWidth="1"/>
    <col min="2302" max="2302" width="3" style="5" customWidth="1"/>
    <col min="2303" max="2303" width="33" style="5" customWidth="1"/>
    <col min="2304" max="2304" width="17.85546875" style="5" customWidth="1"/>
    <col min="2305" max="2305" width="19.28515625" style="5" customWidth="1"/>
    <col min="2306" max="2307" width="19.140625" style="5" customWidth="1"/>
    <col min="2308" max="2310" width="19" style="5" customWidth="1"/>
    <col min="2311" max="2311" width="18.85546875" style="5" customWidth="1"/>
    <col min="2312" max="2312" width="17.28515625" style="5" customWidth="1"/>
    <col min="2313" max="2313" width="19.140625" style="5" customWidth="1"/>
    <col min="2314" max="2314" width="4" style="5" customWidth="1"/>
    <col min="2315" max="2315" width="1.28515625" style="5" customWidth="1"/>
    <col min="2316" max="2556" width="11.42578125" style="5"/>
    <col min="2557" max="2557" width="1.140625" style="5" customWidth="1"/>
    <col min="2558" max="2558" width="3" style="5" customWidth="1"/>
    <col min="2559" max="2559" width="33" style="5" customWidth="1"/>
    <col min="2560" max="2560" width="17.85546875" style="5" customWidth="1"/>
    <col min="2561" max="2561" width="19.28515625" style="5" customWidth="1"/>
    <col min="2562" max="2563" width="19.140625" style="5" customWidth="1"/>
    <col min="2564" max="2566" width="19" style="5" customWidth="1"/>
    <col min="2567" max="2567" width="18.85546875" style="5" customWidth="1"/>
    <col min="2568" max="2568" width="17.28515625" style="5" customWidth="1"/>
    <col min="2569" max="2569" width="19.140625" style="5" customWidth="1"/>
    <col min="2570" max="2570" width="4" style="5" customWidth="1"/>
    <col min="2571" max="2571" width="1.28515625" style="5" customWidth="1"/>
    <col min="2572" max="2812" width="11.42578125" style="5"/>
    <col min="2813" max="2813" width="1.140625" style="5" customWidth="1"/>
    <col min="2814" max="2814" width="3" style="5" customWidth="1"/>
    <col min="2815" max="2815" width="33" style="5" customWidth="1"/>
    <col min="2816" max="2816" width="17.85546875" style="5" customWidth="1"/>
    <col min="2817" max="2817" width="19.28515625" style="5" customWidth="1"/>
    <col min="2818" max="2819" width="19.140625" style="5" customWidth="1"/>
    <col min="2820" max="2822" width="19" style="5" customWidth="1"/>
    <col min="2823" max="2823" width="18.85546875" style="5" customWidth="1"/>
    <col min="2824" max="2824" width="17.28515625" style="5" customWidth="1"/>
    <col min="2825" max="2825" width="19.140625" style="5" customWidth="1"/>
    <col min="2826" max="2826" width="4" style="5" customWidth="1"/>
    <col min="2827" max="2827" width="1.28515625" style="5" customWidth="1"/>
    <col min="2828" max="3068" width="11.42578125" style="5"/>
    <col min="3069" max="3069" width="1.140625" style="5" customWidth="1"/>
    <col min="3070" max="3070" width="3" style="5" customWidth="1"/>
    <col min="3071" max="3071" width="33" style="5" customWidth="1"/>
    <col min="3072" max="3072" width="17.85546875" style="5" customWidth="1"/>
    <col min="3073" max="3073" width="19.28515625" style="5" customWidth="1"/>
    <col min="3074" max="3075" width="19.140625" style="5" customWidth="1"/>
    <col min="3076" max="3078" width="19" style="5" customWidth="1"/>
    <col min="3079" max="3079" width="18.85546875" style="5" customWidth="1"/>
    <col min="3080" max="3080" width="17.28515625" style="5" customWidth="1"/>
    <col min="3081" max="3081" width="19.140625" style="5" customWidth="1"/>
    <col min="3082" max="3082" width="4" style="5" customWidth="1"/>
    <col min="3083" max="3083" width="1.28515625" style="5" customWidth="1"/>
    <col min="3084" max="3324" width="11.42578125" style="5"/>
    <col min="3325" max="3325" width="1.140625" style="5" customWidth="1"/>
    <col min="3326" max="3326" width="3" style="5" customWidth="1"/>
    <col min="3327" max="3327" width="33" style="5" customWidth="1"/>
    <col min="3328" max="3328" width="17.85546875" style="5" customWidth="1"/>
    <col min="3329" max="3329" width="19.28515625" style="5" customWidth="1"/>
    <col min="3330" max="3331" width="19.140625" style="5" customWidth="1"/>
    <col min="3332" max="3334" width="19" style="5" customWidth="1"/>
    <col min="3335" max="3335" width="18.85546875" style="5" customWidth="1"/>
    <col min="3336" max="3336" width="17.28515625" style="5" customWidth="1"/>
    <col min="3337" max="3337" width="19.140625" style="5" customWidth="1"/>
    <col min="3338" max="3338" width="4" style="5" customWidth="1"/>
    <col min="3339" max="3339" width="1.28515625" style="5" customWidth="1"/>
    <col min="3340" max="3580" width="11.42578125" style="5"/>
    <col min="3581" max="3581" width="1.140625" style="5" customWidth="1"/>
    <col min="3582" max="3582" width="3" style="5" customWidth="1"/>
    <col min="3583" max="3583" width="33" style="5" customWidth="1"/>
    <col min="3584" max="3584" width="17.85546875" style="5" customWidth="1"/>
    <col min="3585" max="3585" width="19.28515625" style="5" customWidth="1"/>
    <col min="3586" max="3587" width="19.140625" style="5" customWidth="1"/>
    <col min="3588" max="3590" width="19" style="5" customWidth="1"/>
    <col min="3591" max="3591" width="18.85546875" style="5" customWidth="1"/>
    <col min="3592" max="3592" width="17.28515625" style="5" customWidth="1"/>
    <col min="3593" max="3593" width="19.140625" style="5" customWidth="1"/>
    <col min="3594" max="3594" width="4" style="5" customWidth="1"/>
    <col min="3595" max="3595" width="1.28515625" style="5" customWidth="1"/>
    <col min="3596" max="3836" width="11.42578125" style="5"/>
    <col min="3837" max="3837" width="1.140625" style="5" customWidth="1"/>
    <col min="3838" max="3838" width="3" style="5" customWidth="1"/>
    <col min="3839" max="3839" width="33" style="5" customWidth="1"/>
    <col min="3840" max="3840" width="17.85546875" style="5" customWidth="1"/>
    <col min="3841" max="3841" width="19.28515625" style="5" customWidth="1"/>
    <col min="3842" max="3843" width="19.140625" style="5" customWidth="1"/>
    <col min="3844" max="3846" width="19" style="5" customWidth="1"/>
    <col min="3847" max="3847" width="18.85546875" style="5" customWidth="1"/>
    <col min="3848" max="3848" width="17.28515625" style="5" customWidth="1"/>
    <col min="3849" max="3849" width="19.140625" style="5" customWidth="1"/>
    <col min="3850" max="3850" width="4" style="5" customWidth="1"/>
    <col min="3851" max="3851" width="1.28515625" style="5" customWidth="1"/>
    <col min="3852" max="4092" width="11.42578125" style="5"/>
    <col min="4093" max="4093" width="1.140625" style="5" customWidth="1"/>
    <col min="4094" max="4094" width="3" style="5" customWidth="1"/>
    <col min="4095" max="4095" width="33" style="5" customWidth="1"/>
    <col min="4096" max="4096" width="17.85546875" style="5" customWidth="1"/>
    <col min="4097" max="4097" width="19.28515625" style="5" customWidth="1"/>
    <col min="4098" max="4099" width="19.140625" style="5" customWidth="1"/>
    <col min="4100" max="4102" width="19" style="5" customWidth="1"/>
    <col min="4103" max="4103" width="18.85546875" style="5" customWidth="1"/>
    <col min="4104" max="4104" width="17.28515625" style="5" customWidth="1"/>
    <col min="4105" max="4105" width="19.140625" style="5" customWidth="1"/>
    <col min="4106" max="4106" width="4" style="5" customWidth="1"/>
    <col min="4107" max="4107" width="1.28515625" style="5" customWidth="1"/>
    <col min="4108" max="4348" width="11.42578125" style="5"/>
    <col min="4349" max="4349" width="1.140625" style="5" customWidth="1"/>
    <col min="4350" max="4350" width="3" style="5" customWidth="1"/>
    <col min="4351" max="4351" width="33" style="5" customWidth="1"/>
    <col min="4352" max="4352" width="17.85546875" style="5" customWidth="1"/>
    <col min="4353" max="4353" width="19.28515625" style="5" customWidth="1"/>
    <col min="4354" max="4355" width="19.140625" style="5" customWidth="1"/>
    <col min="4356" max="4358" width="19" style="5" customWidth="1"/>
    <col min="4359" max="4359" width="18.85546875" style="5" customWidth="1"/>
    <col min="4360" max="4360" width="17.28515625" style="5" customWidth="1"/>
    <col min="4361" max="4361" width="19.140625" style="5" customWidth="1"/>
    <col min="4362" max="4362" width="4" style="5" customWidth="1"/>
    <col min="4363" max="4363" width="1.28515625" style="5" customWidth="1"/>
    <col min="4364" max="4604" width="11.42578125" style="5"/>
    <col min="4605" max="4605" width="1.140625" style="5" customWidth="1"/>
    <col min="4606" max="4606" width="3" style="5" customWidth="1"/>
    <col min="4607" max="4607" width="33" style="5" customWidth="1"/>
    <col min="4608" max="4608" width="17.85546875" style="5" customWidth="1"/>
    <col min="4609" max="4609" width="19.28515625" style="5" customWidth="1"/>
    <col min="4610" max="4611" width="19.140625" style="5" customWidth="1"/>
    <col min="4612" max="4614" width="19" style="5" customWidth="1"/>
    <col min="4615" max="4615" width="18.85546875" style="5" customWidth="1"/>
    <col min="4616" max="4616" width="17.28515625" style="5" customWidth="1"/>
    <col min="4617" max="4617" width="19.140625" style="5" customWidth="1"/>
    <col min="4618" max="4618" width="4" style="5" customWidth="1"/>
    <col min="4619" max="4619" width="1.28515625" style="5" customWidth="1"/>
    <col min="4620" max="4860" width="11.42578125" style="5"/>
    <col min="4861" max="4861" width="1.140625" style="5" customWidth="1"/>
    <col min="4862" max="4862" width="3" style="5" customWidth="1"/>
    <col min="4863" max="4863" width="33" style="5" customWidth="1"/>
    <col min="4864" max="4864" width="17.85546875" style="5" customWidth="1"/>
    <col min="4865" max="4865" width="19.28515625" style="5" customWidth="1"/>
    <col min="4866" max="4867" width="19.140625" style="5" customWidth="1"/>
    <col min="4868" max="4870" width="19" style="5" customWidth="1"/>
    <col min="4871" max="4871" width="18.85546875" style="5" customWidth="1"/>
    <col min="4872" max="4872" width="17.28515625" style="5" customWidth="1"/>
    <col min="4873" max="4873" width="19.140625" style="5" customWidth="1"/>
    <col min="4874" max="4874" width="4" style="5" customWidth="1"/>
    <col min="4875" max="4875" width="1.28515625" style="5" customWidth="1"/>
    <col min="4876" max="5116" width="11.42578125" style="5"/>
    <col min="5117" max="5117" width="1.140625" style="5" customWidth="1"/>
    <col min="5118" max="5118" width="3" style="5" customWidth="1"/>
    <col min="5119" max="5119" width="33" style="5" customWidth="1"/>
    <col min="5120" max="5120" width="17.85546875" style="5" customWidth="1"/>
    <col min="5121" max="5121" width="19.28515625" style="5" customWidth="1"/>
    <col min="5122" max="5123" width="19.140625" style="5" customWidth="1"/>
    <col min="5124" max="5126" width="19" style="5" customWidth="1"/>
    <col min="5127" max="5127" width="18.85546875" style="5" customWidth="1"/>
    <col min="5128" max="5128" width="17.28515625" style="5" customWidth="1"/>
    <col min="5129" max="5129" width="19.140625" style="5" customWidth="1"/>
    <col min="5130" max="5130" width="4" style="5" customWidth="1"/>
    <col min="5131" max="5131" width="1.28515625" style="5" customWidth="1"/>
    <col min="5132" max="5372" width="11.42578125" style="5"/>
    <col min="5373" max="5373" width="1.140625" style="5" customWidth="1"/>
    <col min="5374" max="5374" width="3" style="5" customWidth="1"/>
    <col min="5375" max="5375" width="33" style="5" customWidth="1"/>
    <col min="5376" max="5376" width="17.85546875" style="5" customWidth="1"/>
    <col min="5377" max="5377" width="19.28515625" style="5" customWidth="1"/>
    <col min="5378" max="5379" width="19.140625" style="5" customWidth="1"/>
    <col min="5380" max="5382" width="19" style="5" customWidth="1"/>
    <col min="5383" max="5383" width="18.85546875" style="5" customWidth="1"/>
    <col min="5384" max="5384" width="17.28515625" style="5" customWidth="1"/>
    <col min="5385" max="5385" width="19.140625" style="5" customWidth="1"/>
    <col min="5386" max="5386" width="4" style="5" customWidth="1"/>
    <col min="5387" max="5387" width="1.28515625" style="5" customWidth="1"/>
    <col min="5388" max="5628" width="11.42578125" style="5"/>
    <col min="5629" max="5629" width="1.140625" style="5" customWidth="1"/>
    <col min="5630" max="5630" width="3" style="5" customWidth="1"/>
    <col min="5631" max="5631" width="33" style="5" customWidth="1"/>
    <col min="5632" max="5632" width="17.85546875" style="5" customWidth="1"/>
    <col min="5633" max="5633" width="19.28515625" style="5" customWidth="1"/>
    <col min="5634" max="5635" width="19.140625" style="5" customWidth="1"/>
    <col min="5636" max="5638" width="19" style="5" customWidth="1"/>
    <col min="5639" max="5639" width="18.85546875" style="5" customWidth="1"/>
    <col min="5640" max="5640" width="17.28515625" style="5" customWidth="1"/>
    <col min="5641" max="5641" width="19.140625" style="5" customWidth="1"/>
    <col min="5642" max="5642" width="4" style="5" customWidth="1"/>
    <col min="5643" max="5643" width="1.28515625" style="5" customWidth="1"/>
    <col min="5644" max="5884" width="11.42578125" style="5"/>
    <col min="5885" max="5885" width="1.140625" style="5" customWidth="1"/>
    <col min="5886" max="5886" width="3" style="5" customWidth="1"/>
    <col min="5887" max="5887" width="33" style="5" customWidth="1"/>
    <col min="5888" max="5888" width="17.85546875" style="5" customWidth="1"/>
    <col min="5889" max="5889" width="19.28515625" style="5" customWidth="1"/>
    <col min="5890" max="5891" width="19.140625" style="5" customWidth="1"/>
    <col min="5892" max="5894" width="19" style="5" customWidth="1"/>
    <col min="5895" max="5895" width="18.85546875" style="5" customWidth="1"/>
    <col min="5896" max="5896" width="17.28515625" style="5" customWidth="1"/>
    <col min="5897" max="5897" width="19.140625" style="5" customWidth="1"/>
    <col min="5898" max="5898" width="4" style="5" customWidth="1"/>
    <col min="5899" max="5899" width="1.28515625" style="5" customWidth="1"/>
    <col min="5900" max="6140" width="11.42578125" style="5"/>
    <col min="6141" max="6141" width="1.140625" style="5" customWidth="1"/>
    <col min="6142" max="6142" width="3" style="5" customWidth="1"/>
    <col min="6143" max="6143" width="33" style="5" customWidth="1"/>
    <col min="6144" max="6144" width="17.85546875" style="5" customWidth="1"/>
    <col min="6145" max="6145" width="19.28515625" style="5" customWidth="1"/>
    <col min="6146" max="6147" width="19.140625" style="5" customWidth="1"/>
    <col min="6148" max="6150" width="19" style="5" customWidth="1"/>
    <col min="6151" max="6151" width="18.85546875" style="5" customWidth="1"/>
    <col min="6152" max="6152" width="17.28515625" style="5" customWidth="1"/>
    <col min="6153" max="6153" width="19.140625" style="5" customWidth="1"/>
    <col min="6154" max="6154" width="4" style="5" customWidth="1"/>
    <col min="6155" max="6155" width="1.28515625" style="5" customWidth="1"/>
    <col min="6156" max="6396" width="11.42578125" style="5"/>
    <col min="6397" max="6397" width="1.140625" style="5" customWidth="1"/>
    <col min="6398" max="6398" width="3" style="5" customWidth="1"/>
    <col min="6399" max="6399" width="33" style="5" customWidth="1"/>
    <col min="6400" max="6400" width="17.85546875" style="5" customWidth="1"/>
    <col min="6401" max="6401" width="19.28515625" style="5" customWidth="1"/>
    <col min="6402" max="6403" width="19.140625" style="5" customWidth="1"/>
    <col min="6404" max="6406" width="19" style="5" customWidth="1"/>
    <col min="6407" max="6407" width="18.85546875" style="5" customWidth="1"/>
    <col min="6408" max="6408" width="17.28515625" style="5" customWidth="1"/>
    <col min="6409" max="6409" width="19.140625" style="5" customWidth="1"/>
    <col min="6410" max="6410" width="4" style="5" customWidth="1"/>
    <col min="6411" max="6411" width="1.28515625" style="5" customWidth="1"/>
    <col min="6412" max="6652" width="11.42578125" style="5"/>
    <col min="6653" max="6653" width="1.140625" style="5" customWidth="1"/>
    <col min="6654" max="6654" width="3" style="5" customWidth="1"/>
    <col min="6655" max="6655" width="33" style="5" customWidth="1"/>
    <col min="6656" max="6656" width="17.85546875" style="5" customWidth="1"/>
    <col min="6657" max="6657" width="19.28515625" style="5" customWidth="1"/>
    <col min="6658" max="6659" width="19.140625" style="5" customWidth="1"/>
    <col min="6660" max="6662" width="19" style="5" customWidth="1"/>
    <col min="6663" max="6663" width="18.85546875" style="5" customWidth="1"/>
    <col min="6664" max="6664" width="17.28515625" style="5" customWidth="1"/>
    <col min="6665" max="6665" width="19.140625" style="5" customWidth="1"/>
    <col min="6666" max="6666" width="4" style="5" customWidth="1"/>
    <col min="6667" max="6667" width="1.28515625" style="5" customWidth="1"/>
    <col min="6668" max="6908" width="11.42578125" style="5"/>
    <col min="6909" max="6909" width="1.140625" style="5" customWidth="1"/>
    <col min="6910" max="6910" width="3" style="5" customWidth="1"/>
    <col min="6911" max="6911" width="33" style="5" customWidth="1"/>
    <col min="6912" max="6912" width="17.85546875" style="5" customWidth="1"/>
    <col min="6913" max="6913" width="19.28515625" style="5" customWidth="1"/>
    <col min="6914" max="6915" width="19.140625" style="5" customWidth="1"/>
    <col min="6916" max="6918" width="19" style="5" customWidth="1"/>
    <col min="6919" max="6919" width="18.85546875" style="5" customWidth="1"/>
    <col min="6920" max="6920" width="17.28515625" style="5" customWidth="1"/>
    <col min="6921" max="6921" width="19.140625" style="5" customWidth="1"/>
    <col min="6922" max="6922" width="4" style="5" customWidth="1"/>
    <col min="6923" max="6923" width="1.28515625" style="5" customWidth="1"/>
    <col min="6924" max="7164" width="11.42578125" style="5"/>
    <col min="7165" max="7165" width="1.140625" style="5" customWidth="1"/>
    <col min="7166" max="7166" width="3" style="5" customWidth="1"/>
    <col min="7167" max="7167" width="33" style="5" customWidth="1"/>
    <col min="7168" max="7168" width="17.85546875" style="5" customWidth="1"/>
    <col min="7169" max="7169" width="19.28515625" style="5" customWidth="1"/>
    <col min="7170" max="7171" width="19.140625" style="5" customWidth="1"/>
    <col min="7172" max="7174" width="19" style="5" customWidth="1"/>
    <col min="7175" max="7175" width="18.85546875" style="5" customWidth="1"/>
    <col min="7176" max="7176" width="17.28515625" style="5" customWidth="1"/>
    <col min="7177" max="7177" width="19.140625" style="5" customWidth="1"/>
    <col min="7178" max="7178" width="4" style="5" customWidth="1"/>
    <col min="7179" max="7179" width="1.28515625" style="5" customWidth="1"/>
    <col min="7180" max="7420" width="11.42578125" style="5"/>
    <col min="7421" max="7421" width="1.140625" style="5" customWidth="1"/>
    <col min="7422" max="7422" width="3" style="5" customWidth="1"/>
    <col min="7423" max="7423" width="33" style="5" customWidth="1"/>
    <col min="7424" max="7424" width="17.85546875" style="5" customWidth="1"/>
    <col min="7425" max="7425" width="19.28515625" style="5" customWidth="1"/>
    <col min="7426" max="7427" width="19.140625" style="5" customWidth="1"/>
    <col min="7428" max="7430" width="19" style="5" customWidth="1"/>
    <col min="7431" max="7431" width="18.85546875" style="5" customWidth="1"/>
    <col min="7432" max="7432" width="17.28515625" style="5" customWidth="1"/>
    <col min="7433" max="7433" width="19.140625" style="5" customWidth="1"/>
    <col min="7434" max="7434" width="4" style="5" customWidth="1"/>
    <col min="7435" max="7435" width="1.28515625" style="5" customWidth="1"/>
    <col min="7436" max="7676" width="11.42578125" style="5"/>
    <col min="7677" max="7677" width="1.140625" style="5" customWidth="1"/>
    <col min="7678" max="7678" width="3" style="5" customWidth="1"/>
    <col min="7679" max="7679" width="33" style="5" customWidth="1"/>
    <col min="7680" max="7680" width="17.85546875" style="5" customWidth="1"/>
    <col min="7681" max="7681" width="19.28515625" style="5" customWidth="1"/>
    <col min="7682" max="7683" width="19.140625" style="5" customWidth="1"/>
    <col min="7684" max="7686" width="19" style="5" customWidth="1"/>
    <col min="7687" max="7687" width="18.85546875" style="5" customWidth="1"/>
    <col min="7688" max="7688" width="17.28515625" style="5" customWidth="1"/>
    <col min="7689" max="7689" width="19.140625" style="5" customWidth="1"/>
    <col min="7690" max="7690" width="4" style="5" customWidth="1"/>
    <col min="7691" max="7691" width="1.28515625" style="5" customWidth="1"/>
    <col min="7692" max="7932" width="11.42578125" style="5"/>
    <col min="7933" max="7933" width="1.140625" style="5" customWidth="1"/>
    <col min="7934" max="7934" width="3" style="5" customWidth="1"/>
    <col min="7935" max="7935" width="33" style="5" customWidth="1"/>
    <col min="7936" max="7936" width="17.85546875" style="5" customWidth="1"/>
    <col min="7937" max="7937" width="19.28515625" style="5" customWidth="1"/>
    <col min="7938" max="7939" width="19.140625" style="5" customWidth="1"/>
    <col min="7940" max="7942" width="19" style="5" customWidth="1"/>
    <col min="7943" max="7943" width="18.85546875" style="5" customWidth="1"/>
    <col min="7944" max="7944" width="17.28515625" style="5" customWidth="1"/>
    <col min="7945" max="7945" width="19.140625" style="5" customWidth="1"/>
    <col min="7946" max="7946" width="4" style="5" customWidth="1"/>
    <col min="7947" max="7947" width="1.28515625" style="5" customWidth="1"/>
    <col min="7948" max="8188" width="11.42578125" style="5"/>
    <col min="8189" max="8189" width="1.140625" style="5" customWidth="1"/>
    <col min="8190" max="8190" width="3" style="5" customWidth="1"/>
    <col min="8191" max="8191" width="33" style="5" customWidth="1"/>
    <col min="8192" max="8192" width="17.85546875" style="5" customWidth="1"/>
    <col min="8193" max="8193" width="19.28515625" style="5" customWidth="1"/>
    <col min="8194" max="8195" width="19.140625" style="5" customWidth="1"/>
    <col min="8196" max="8198" width="19" style="5" customWidth="1"/>
    <col min="8199" max="8199" width="18.85546875" style="5" customWidth="1"/>
    <col min="8200" max="8200" width="17.28515625" style="5" customWidth="1"/>
    <col min="8201" max="8201" width="19.140625" style="5" customWidth="1"/>
    <col min="8202" max="8202" width="4" style="5" customWidth="1"/>
    <col min="8203" max="8203" width="1.28515625" style="5" customWidth="1"/>
    <col min="8204" max="8444" width="11.42578125" style="5"/>
    <col min="8445" max="8445" width="1.140625" style="5" customWidth="1"/>
    <col min="8446" max="8446" width="3" style="5" customWidth="1"/>
    <col min="8447" max="8447" width="33" style="5" customWidth="1"/>
    <col min="8448" max="8448" width="17.85546875" style="5" customWidth="1"/>
    <col min="8449" max="8449" width="19.28515625" style="5" customWidth="1"/>
    <col min="8450" max="8451" width="19.140625" style="5" customWidth="1"/>
    <col min="8452" max="8454" width="19" style="5" customWidth="1"/>
    <col min="8455" max="8455" width="18.85546875" style="5" customWidth="1"/>
    <col min="8456" max="8456" width="17.28515625" style="5" customWidth="1"/>
    <col min="8457" max="8457" width="19.140625" style="5" customWidth="1"/>
    <col min="8458" max="8458" width="4" style="5" customWidth="1"/>
    <col min="8459" max="8459" width="1.28515625" style="5" customWidth="1"/>
    <col min="8460" max="8700" width="11.42578125" style="5"/>
    <col min="8701" max="8701" width="1.140625" style="5" customWidth="1"/>
    <col min="8702" max="8702" width="3" style="5" customWidth="1"/>
    <col min="8703" max="8703" width="33" style="5" customWidth="1"/>
    <col min="8704" max="8704" width="17.85546875" style="5" customWidth="1"/>
    <col min="8705" max="8705" width="19.28515625" style="5" customWidth="1"/>
    <col min="8706" max="8707" width="19.140625" style="5" customWidth="1"/>
    <col min="8708" max="8710" width="19" style="5" customWidth="1"/>
    <col min="8711" max="8711" width="18.85546875" style="5" customWidth="1"/>
    <col min="8712" max="8712" width="17.28515625" style="5" customWidth="1"/>
    <col min="8713" max="8713" width="19.140625" style="5" customWidth="1"/>
    <col min="8714" max="8714" width="4" style="5" customWidth="1"/>
    <col min="8715" max="8715" width="1.28515625" style="5" customWidth="1"/>
    <col min="8716" max="8956" width="11.42578125" style="5"/>
    <col min="8957" max="8957" width="1.140625" style="5" customWidth="1"/>
    <col min="8958" max="8958" width="3" style="5" customWidth="1"/>
    <col min="8959" max="8959" width="33" style="5" customWidth="1"/>
    <col min="8960" max="8960" width="17.85546875" style="5" customWidth="1"/>
    <col min="8961" max="8961" width="19.28515625" style="5" customWidth="1"/>
    <col min="8962" max="8963" width="19.140625" style="5" customWidth="1"/>
    <col min="8964" max="8966" width="19" style="5" customWidth="1"/>
    <col min="8967" max="8967" width="18.85546875" style="5" customWidth="1"/>
    <col min="8968" max="8968" width="17.28515625" style="5" customWidth="1"/>
    <col min="8969" max="8969" width="19.140625" style="5" customWidth="1"/>
    <col min="8970" max="8970" width="4" style="5" customWidth="1"/>
    <col min="8971" max="8971" width="1.28515625" style="5" customWidth="1"/>
    <col min="8972" max="9212" width="11.42578125" style="5"/>
    <col min="9213" max="9213" width="1.140625" style="5" customWidth="1"/>
    <col min="9214" max="9214" width="3" style="5" customWidth="1"/>
    <col min="9215" max="9215" width="33" style="5" customWidth="1"/>
    <col min="9216" max="9216" width="17.85546875" style="5" customWidth="1"/>
    <col min="9217" max="9217" width="19.28515625" style="5" customWidth="1"/>
    <col min="9218" max="9219" width="19.140625" style="5" customWidth="1"/>
    <col min="9220" max="9222" width="19" style="5" customWidth="1"/>
    <col min="9223" max="9223" width="18.85546875" style="5" customWidth="1"/>
    <col min="9224" max="9224" width="17.28515625" style="5" customWidth="1"/>
    <col min="9225" max="9225" width="19.140625" style="5" customWidth="1"/>
    <col min="9226" max="9226" width="4" style="5" customWidth="1"/>
    <col min="9227" max="9227" width="1.28515625" style="5" customWidth="1"/>
    <col min="9228" max="9468" width="11.42578125" style="5"/>
    <col min="9469" max="9469" width="1.140625" style="5" customWidth="1"/>
    <col min="9470" max="9470" width="3" style="5" customWidth="1"/>
    <col min="9471" max="9471" width="33" style="5" customWidth="1"/>
    <col min="9472" max="9472" width="17.85546875" style="5" customWidth="1"/>
    <col min="9473" max="9473" width="19.28515625" style="5" customWidth="1"/>
    <col min="9474" max="9475" width="19.140625" style="5" customWidth="1"/>
    <col min="9476" max="9478" width="19" style="5" customWidth="1"/>
    <col min="9479" max="9479" width="18.85546875" style="5" customWidth="1"/>
    <col min="9480" max="9480" width="17.28515625" style="5" customWidth="1"/>
    <col min="9481" max="9481" width="19.140625" style="5" customWidth="1"/>
    <col min="9482" max="9482" width="4" style="5" customWidth="1"/>
    <col min="9483" max="9483" width="1.28515625" style="5" customWidth="1"/>
    <col min="9484" max="9724" width="11.42578125" style="5"/>
    <col min="9725" max="9725" width="1.140625" style="5" customWidth="1"/>
    <col min="9726" max="9726" width="3" style="5" customWidth="1"/>
    <col min="9727" max="9727" width="33" style="5" customWidth="1"/>
    <col min="9728" max="9728" width="17.85546875" style="5" customWidth="1"/>
    <col min="9729" max="9729" width="19.28515625" style="5" customWidth="1"/>
    <col min="9730" max="9731" width="19.140625" style="5" customWidth="1"/>
    <col min="9732" max="9734" width="19" style="5" customWidth="1"/>
    <col min="9735" max="9735" width="18.85546875" style="5" customWidth="1"/>
    <col min="9736" max="9736" width="17.28515625" style="5" customWidth="1"/>
    <col min="9737" max="9737" width="19.140625" style="5" customWidth="1"/>
    <col min="9738" max="9738" width="4" style="5" customWidth="1"/>
    <col min="9739" max="9739" width="1.28515625" style="5" customWidth="1"/>
    <col min="9740" max="9980" width="11.42578125" style="5"/>
    <col min="9981" max="9981" width="1.140625" style="5" customWidth="1"/>
    <col min="9982" max="9982" width="3" style="5" customWidth="1"/>
    <col min="9983" max="9983" width="33" style="5" customWidth="1"/>
    <col min="9984" max="9984" width="17.85546875" style="5" customWidth="1"/>
    <col min="9985" max="9985" width="19.28515625" style="5" customWidth="1"/>
    <col min="9986" max="9987" width="19.140625" style="5" customWidth="1"/>
    <col min="9988" max="9990" width="19" style="5" customWidth="1"/>
    <col min="9991" max="9991" width="18.85546875" style="5" customWidth="1"/>
    <col min="9992" max="9992" width="17.28515625" style="5" customWidth="1"/>
    <col min="9993" max="9993" width="19.140625" style="5" customWidth="1"/>
    <col min="9994" max="9994" width="4" style="5" customWidth="1"/>
    <col min="9995" max="9995" width="1.28515625" style="5" customWidth="1"/>
    <col min="9996" max="10236" width="11.42578125" style="5"/>
    <col min="10237" max="10237" width="1.140625" style="5" customWidth="1"/>
    <col min="10238" max="10238" width="3" style="5" customWidth="1"/>
    <col min="10239" max="10239" width="33" style="5" customWidth="1"/>
    <col min="10240" max="10240" width="17.85546875" style="5" customWidth="1"/>
    <col min="10241" max="10241" width="19.28515625" style="5" customWidth="1"/>
    <col min="10242" max="10243" width="19.140625" style="5" customWidth="1"/>
    <col min="10244" max="10246" width="19" style="5" customWidth="1"/>
    <col min="10247" max="10247" width="18.85546875" style="5" customWidth="1"/>
    <col min="10248" max="10248" width="17.28515625" style="5" customWidth="1"/>
    <col min="10249" max="10249" width="19.140625" style="5" customWidth="1"/>
    <col min="10250" max="10250" width="4" style="5" customWidth="1"/>
    <col min="10251" max="10251" width="1.28515625" style="5" customWidth="1"/>
    <col min="10252" max="10492" width="11.42578125" style="5"/>
    <col min="10493" max="10493" width="1.140625" style="5" customWidth="1"/>
    <col min="10494" max="10494" width="3" style="5" customWidth="1"/>
    <col min="10495" max="10495" width="33" style="5" customWidth="1"/>
    <col min="10496" max="10496" width="17.85546875" style="5" customWidth="1"/>
    <col min="10497" max="10497" width="19.28515625" style="5" customWidth="1"/>
    <col min="10498" max="10499" width="19.140625" style="5" customWidth="1"/>
    <col min="10500" max="10502" width="19" style="5" customWidth="1"/>
    <col min="10503" max="10503" width="18.85546875" style="5" customWidth="1"/>
    <col min="10504" max="10504" width="17.28515625" style="5" customWidth="1"/>
    <col min="10505" max="10505" width="19.140625" style="5" customWidth="1"/>
    <col min="10506" max="10506" width="4" style="5" customWidth="1"/>
    <col min="10507" max="10507" width="1.28515625" style="5" customWidth="1"/>
    <col min="10508" max="10748" width="11.42578125" style="5"/>
    <col min="10749" max="10749" width="1.140625" style="5" customWidth="1"/>
    <col min="10750" max="10750" width="3" style="5" customWidth="1"/>
    <col min="10751" max="10751" width="33" style="5" customWidth="1"/>
    <col min="10752" max="10752" width="17.85546875" style="5" customWidth="1"/>
    <col min="10753" max="10753" width="19.28515625" style="5" customWidth="1"/>
    <col min="10754" max="10755" width="19.140625" style="5" customWidth="1"/>
    <col min="10756" max="10758" width="19" style="5" customWidth="1"/>
    <col min="10759" max="10759" width="18.85546875" style="5" customWidth="1"/>
    <col min="10760" max="10760" width="17.28515625" style="5" customWidth="1"/>
    <col min="10761" max="10761" width="19.140625" style="5" customWidth="1"/>
    <col min="10762" max="10762" width="4" style="5" customWidth="1"/>
    <col min="10763" max="10763" width="1.28515625" style="5" customWidth="1"/>
    <col min="10764" max="11004" width="11.42578125" style="5"/>
    <col min="11005" max="11005" width="1.140625" style="5" customWidth="1"/>
    <col min="11006" max="11006" width="3" style="5" customWidth="1"/>
    <col min="11007" max="11007" width="33" style="5" customWidth="1"/>
    <col min="11008" max="11008" width="17.85546875" style="5" customWidth="1"/>
    <col min="11009" max="11009" width="19.28515625" style="5" customWidth="1"/>
    <col min="11010" max="11011" width="19.140625" style="5" customWidth="1"/>
    <col min="11012" max="11014" width="19" style="5" customWidth="1"/>
    <col min="11015" max="11015" width="18.85546875" style="5" customWidth="1"/>
    <col min="11016" max="11016" width="17.28515625" style="5" customWidth="1"/>
    <col min="11017" max="11017" width="19.140625" style="5" customWidth="1"/>
    <col min="11018" max="11018" width="4" style="5" customWidth="1"/>
    <col min="11019" max="11019" width="1.28515625" style="5" customWidth="1"/>
    <col min="11020" max="11260" width="11.42578125" style="5"/>
    <col min="11261" max="11261" width="1.140625" style="5" customWidth="1"/>
    <col min="11262" max="11262" width="3" style="5" customWidth="1"/>
    <col min="11263" max="11263" width="33" style="5" customWidth="1"/>
    <col min="11264" max="11264" width="17.85546875" style="5" customWidth="1"/>
    <col min="11265" max="11265" width="19.28515625" style="5" customWidth="1"/>
    <col min="11266" max="11267" width="19.140625" style="5" customWidth="1"/>
    <col min="11268" max="11270" width="19" style="5" customWidth="1"/>
    <col min="11271" max="11271" width="18.85546875" style="5" customWidth="1"/>
    <col min="11272" max="11272" width="17.28515625" style="5" customWidth="1"/>
    <col min="11273" max="11273" width="19.140625" style="5" customWidth="1"/>
    <col min="11274" max="11274" width="4" style="5" customWidth="1"/>
    <col min="11275" max="11275" width="1.28515625" style="5" customWidth="1"/>
    <col min="11276" max="11516" width="11.42578125" style="5"/>
    <col min="11517" max="11517" width="1.140625" style="5" customWidth="1"/>
    <col min="11518" max="11518" width="3" style="5" customWidth="1"/>
    <col min="11519" max="11519" width="33" style="5" customWidth="1"/>
    <col min="11520" max="11520" width="17.85546875" style="5" customWidth="1"/>
    <col min="11521" max="11521" width="19.28515625" style="5" customWidth="1"/>
    <col min="11522" max="11523" width="19.140625" style="5" customWidth="1"/>
    <col min="11524" max="11526" width="19" style="5" customWidth="1"/>
    <col min="11527" max="11527" width="18.85546875" style="5" customWidth="1"/>
    <col min="11528" max="11528" width="17.28515625" style="5" customWidth="1"/>
    <col min="11529" max="11529" width="19.140625" style="5" customWidth="1"/>
    <col min="11530" max="11530" width="4" style="5" customWidth="1"/>
    <col min="11531" max="11531" width="1.28515625" style="5" customWidth="1"/>
    <col min="11532" max="11772" width="11.42578125" style="5"/>
    <col min="11773" max="11773" width="1.140625" style="5" customWidth="1"/>
    <col min="11774" max="11774" width="3" style="5" customWidth="1"/>
    <col min="11775" max="11775" width="33" style="5" customWidth="1"/>
    <col min="11776" max="11776" width="17.85546875" style="5" customWidth="1"/>
    <col min="11777" max="11777" width="19.28515625" style="5" customWidth="1"/>
    <col min="11778" max="11779" width="19.140625" style="5" customWidth="1"/>
    <col min="11780" max="11782" width="19" style="5" customWidth="1"/>
    <col min="11783" max="11783" width="18.85546875" style="5" customWidth="1"/>
    <col min="11784" max="11784" width="17.28515625" style="5" customWidth="1"/>
    <col min="11785" max="11785" width="19.140625" style="5" customWidth="1"/>
    <col min="11786" max="11786" width="4" style="5" customWidth="1"/>
    <col min="11787" max="11787" width="1.28515625" style="5" customWidth="1"/>
    <col min="11788" max="12028" width="11.42578125" style="5"/>
    <col min="12029" max="12029" width="1.140625" style="5" customWidth="1"/>
    <col min="12030" max="12030" width="3" style="5" customWidth="1"/>
    <col min="12031" max="12031" width="33" style="5" customWidth="1"/>
    <col min="12032" max="12032" width="17.85546875" style="5" customWidth="1"/>
    <col min="12033" max="12033" width="19.28515625" style="5" customWidth="1"/>
    <col min="12034" max="12035" width="19.140625" style="5" customWidth="1"/>
    <col min="12036" max="12038" width="19" style="5" customWidth="1"/>
    <col min="12039" max="12039" width="18.85546875" style="5" customWidth="1"/>
    <col min="12040" max="12040" width="17.28515625" style="5" customWidth="1"/>
    <col min="12041" max="12041" width="19.140625" style="5" customWidth="1"/>
    <col min="12042" max="12042" width="4" style="5" customWidth="1"/>
    <col min="12043" max="12043" width="1.28515625" style="5" customWidth="1"/>
    <col min="12044" max="12284" width="11.42578125" style="5"/>
    <col min="12285" max="12285" width="1.140625" style="5" customWidth="1"/>
    <col min="12286" max="12286" width="3" style="5" customWidth="1"/>
    <col min="12287" max="12287" width="33" style="5" customWidth="1"/>
    <col min="12288" max="12288" width="17.85546875" style="5" customWidth="1"/>
    <col min="12289" max="12289" width="19.28515625" style="5" customWidth="1"/>
    <col min="12290" max="12291" width="19.140625" style="5" customWidth="1"/>
    <col min="12292" max="12294" width="19" style="5" customWidth="1"/>
    <col min="12295" max="12295" width="18.85546875" style="5" customWidth="1"/>
    <col min="12296" max="12296" width="17.28515625" style="5" customWidth="1"/>
    <col min="12297" max="12297" width="19.140625" style="5" customWidth="1"/>
    <col min="12298" max="12298" width="4" style="5" customWidth="1"/>
    <col min="12299" max="12299" width="1.28515625" style="5" customWidth="1"/>
    <col min="12300" max="12540" width="11.42578125" style="5"/>
    <col min="12541" max="12541" width="1.140625" style="5" customWidth="1"/>
    <col min="12542" max="12542" width="3" style="5" customWidth="1"/>
    <col min="12543" max="12543" width="33" style="5" customWidth="1"/>
    <col min="12544" max="12544" width="17.85546875" style="5" customWidth="1"/>
    <col min="12545" max="12545" width="19.28515625" style="5" customWidth="1"/>
    <col min="12546" max="12547" width="19.140625" style="5" customWidth="1"/>
    <col min="12548" max="12550" width="19" style="5" customWidth="1"/>
    <col min="12551" max="12551" width="18.85546875" style="5" customWidth="1"/>
    <col min="12552" max="12552" width="17.28515625" style="5" customWidth="1"/>
    <col min="12553" max="12553" width="19.140625" style="5" customWidth="1"/>
    <col min="12554" max="12554" width="4" style="5" customWidth="1"/>
    <col min="12555" max="12555" width="1.28515625" style="5" customWidth="1"/>
    <col min="12556" max="12796" width="11.42578125" style="5"/>
    <col min="12797" max="12797" width="1.140625" style="5" customWidth="1"/>
    <col min="12798" max="12798" width="3" style="5" customWidth="1"/>
    <col min="12799" max="12799" width="33" style="5" customWidth="1"/>
    <col min="12800" max="12800" width="17.85546875" style="5" customWidth="1"/>
    <col min="12801" max="12801" width="19.28515625" style="5" customWidth="1"/>
    <col min="12802" max="12803" width="19.140625" style="5" customWidth="1"/>
    <col min="12804" max="12806" width="19" style="5" customWidth="1"/>
    <col min="12807" max="12807" width="18.85546875" style="5" customWidth="1"/>
    <col min="12808" max="12808" width="17.28515625" style="5" customWidth="1"/>
    <col min="12809" max="12809" width="19.140625" style="5" customWidth="1"/>
    <col min="12810" max="12810" width="4" style="5" customWidth="1"/>
    <col min="12811" max="12811" width="1.28515625" style="5" customWidth="1"/>
    <col min="12812" max="13052" width="11.42578125" style="5"/>
    <col min="13053" max="13053" width="1.140625" style="5" customWidth="1"/>
    <col min="13054" max="13054" width="3" style="5" customWidth="1"/>
    <col min="13055" max="13055" width="33" style="5" customWidth="1"/>
    <col min="13056" max="13056" width="17.85546875" style="5" customWidth="1"/>
    <col min="13057" max="13057" width="19.28515625" style="5" customWidth="1"/>
    <col min="13058" max="13059" width="19.140625" style="5" customWidth="1"/>
    <col min="13060" max="13062" width="19" style="5" customWidth="1"/>
    <col min="13063" max="13063" width="18.85546875" style="5" customWidth="1"/>
    <col min="13064" max="13064" width="17.28515625" style="5" customWidth="1"/>
    <col min="13065" max="13065" width="19.140625" style="5" customWidth="1"/>
    <col min="13066" max="13066" width="4" style="5" customWidth="1"/>
    <col min="13067" max="13067" width="1.28515625" style="5" customWidth="1"/>
    <col min="13068" max="13308" width="11.42578125" style="5"/>
    <col min="13309" max="13309" width="1.140625" style="5" customWidth="1"/>
    <col min="13310" max="13310" width="3" style="5" customWidth="1"/>
    <col min="13311" max="13311" width="33" style="5" customWidth="1"/>
    <col min="13312" max="13312" width="17.85546875" style="5" customWidth="1"/>
    <col min="13313" max="13313" width="19.28515625" style="5" customWidth="1"/>
    <col min="13314" max="13315" width="19.140625" style="5" customWidth="1"/>
    <col min="13316" max="13318" width="19" style="5" customWidth="1"/>
    <col min="13319" max="13319" width="18.85546875" style="5" customWidth="1"/>
    <col min="13320" max="13320" width="17.28515625" style="5" customWidth="1"/>
    <col min="13321" max="13321" width="19.140625" style="5" customWidth="1"/>
    <col min="13322" max="13322" width="4" style="5" customWidth="1"/>
    <col min="13323" max="13323" width="1.28515625" style="5" customWidth="1"/>
    <col min="13324" max="13564" width="11.42578125" style="5"/>
    <col min="13565" max="13565" width="1.140625" style="5" customWidth="1"/>
    <col min="13566" max="13566" width="3" style="5" customWidth="1"/>
    <col min="13567" max="13567" width="33" style="5" customWidth="1"/>
    <col min="13568" max="13568" width="17.85546875" style="5" customWidth="1"/>
    <col min="13569" max="13569" width="19.28515625" style="5" customWidth="1"/>
    <col min="13570" max="13571" width="19.140625" style="5" customWidth="1"/>
    <col min="13572" max="13574" width="19" style="5" customWidth="1"/>
    <col min="13575" max="13575" width="18.85546875" style="5" customWidth="1"/>
    <col min="13576" max="13576" width="17.28515625" style="5" customWidth="1"/>
    <col min="13577" max="13577" width="19.140625" style="5" customWidth="1"/>
    <col min="13578" max="13578" width="4" style="5" customWidth="1"/>
    <col min="13579" max="13579" width="1.28515625" style="5" customWidth="1"/>
    <col min="13580" max="13820" width="11.42578125" style="5"/>
    <col min="13821" max="13821" width="1.140625" style="5" customWidth="1"/>
    <col min="13822" max="13822" width="3" style="5" customWidth="1"/>
    <col min="13823" max="13823" width="33" style="5" customWidth="1"/>
    <col min="13824" max="13824" width="17.85546875" style="5" customWidth="1"/>
    <col min="13825" max="13825" width="19.28515625" style="5" customWidth="1"/>
    <col min="13826" max="13827" width="19.140625" style="5" customWidth="1"/>
    <col min="13828" max="13830" width="19" style="5" customWidth="1"/>
    <col min="13831" max="13831" width="18.85546875" style="5" customWidth="1"/>
    <col min="13832" max="13832" width="17.28515625" style="5" customWidth="1"/>
    <col min="13833" max="13833" width="19.140625" style="5" customWidth="1"/>
    <col min="13834" max="13834" width="4" style="5" customWidth="1"/>
    <col min="13835" max="13835" width="1.28515625" style="5" customWidth="1"/>
    <col min="13836" max="14076" width="11.42578125" style="5"/>
    <col min="14077" max="14077" width="1.140625" style="5" customWidth="1"/>
    <col min="14078" max="14078" width="3" style="5" customWidth="1"/>
    <col min="14079" max="14079" width="33" style="5" customWidth="1"/>
    <col min="14080" max="14080" width="17.85546875" style="5" customWidth="1"/>
    <col min="14081" max="14081" width="19.28515625" style="5" customWidth="1"/>
    <col min="14082" max="14083" width="19.140625" style="5" customWidth="1"/>
    <col min="14084" max="14086" width="19" style="5" customWidth="1"/>
    <col min="14087" max="14087" width="18.85546875" style="5" customWidth="1"/>
    <col min="14088" max="14088" width="17.28515625" style="5" customWidth="1"/>
    <col min="14089" max="14089" width="19.140625" style="5" customWidth="1"/>
    <col min="14090" max="14090" width="4" style="5" customWidth="1"/>
    <col min="14091" max="14091" width="1.28515625" style="5" customWidth="1"/>
    <col min="14092" max="14332" width="11.42578125" style="5"/>
    <col min="14333" max="14333" width="1.140625" style="5" customWidth="1"/>
    <col min="14334" max="14334" width="3" style="5" customWidth="1"/>
    <col min="14335" max="14335" width="33" style="5" customWidth="1"/>
    <col min="14336" max="14336" width="17.85546875" style="5" customWidth="1"/>
    <col min="14337" max="14337" width="19.28515625" style="5" customWidth="1"/>
    <col min="14338" max="14339" width="19.140625" style="5" customWidth="1"/>
    <col min="14340" max="14342" width="19" style="5" customWidth="1"/>
    <col min="14343" max="14343" width="18.85546875" style="5" customWidth="1"/>
    <col min="14344" max="14344" width="17.28515625" style="5" customWidth="1"/>
    <col min="14345" max="14345" width="19.140625" style="5" customWidth="1"/>
    <col min="14346" max="14346" width="4" style="5" customWidth="1"/>
    <col min="14347" max="14347" width="1.28515625" style="5" customWidth="1"/>
    <col min="14348" max="14588" width="11.42578125" style="5"/>
    <col min="14589" max="14589" width="1.140625" style="5" customWidth="1"/>
    <col min="14590" max="14590" width="3" style="5" customWidth="1"/>
    <col min="14591" max="14591" width="33" style="5" customWidth="1"/>
    <col min="14592" max="14592" width="17.85546875" style="5" customWidth="1"/>
    <col min="14593" max="14593" width="19.28515625" style="5" customWidth="1"/>
    <col min="14594" max="14595" width="19.140625" style="5" customWidth="1"/>
    <col min="14596" max="14598" width="19" style="5" customWidth="1"/>
    <col min="14599" max="14599" width="18.85546875" style="5" customWidth="1"/>
    <col min="14600" max="14600" width="17.28515625" style="5" customWidth="1"/>
    <col min="14601" max="14601" width="19.140625" style="5" customWidth="1"/>
    <col min="14602" max="14602" width="4" style="5" customWidth="1"/>
    <col min="14603" max="14603" width="1.28515625" style="5" customWidth="1"/>
    <col min="14604" max="14844" width="11.42578125" style="5"/>
    <col min="14845" max="14845" width="1.140625" style="5" customWidth="1"/>
    <col min="14846" max="14846" width="3" style="5" customWidth="1"/>
    <col min="14847" max="14847" width="33" style="5" customWidth="1"/>
    <col min="14848" max="14848" width="17.85546875" style="5" customWidth="1"/>
    <col min="14849" max="14849" width="19.28515625" style="5" customWidth="1"/>
    <col min="14850" max="14851" width="19.140625" style="5" customWidth="1"/>
    <col min="14852" max="14854" width="19" style="5" customWidth="1"/>
    <col min="14855" max="14855" width="18.85546875" style="5" customWidth="1"/>
    <col min="14856" max="14856" width="17.28515625" style="5" customWidth="1"/>
    <col min="14857" max="14857" width="19.140625" style="5" customWidth="1"/>
    <col min="14858" max="14858" width="4" style="5" customWidth="1"/>
    <col min="14859" max="14859" width="1.28515625" style="5" customWidth="1"/>
    <col min="14860" max="15100" width="11.42578125" style="5"/>
    <col min="15101" max="15101" width="1.140625" style="5" customWidth="1"/>
    <col min="15102" max="15102" width="3" style="5" customWidth="1"/>
    <col min="15103" max="15103" width="33" style="5" customWidth="1"/>
    <col min="15104" max="15104" width="17.85546875" style="5" customWidth="1"/>
    <col min="15105" max="15105" width="19.28515625" style="5" customWidth="1"/>
    <col min="15106" max="15107" width="19.140625" style="5" customWidth="1"/>
    <col min="15108" max="15110" width="19" style="5" customWidth="1"/>
    <col min="15111" max="15111" width="18.85546875" style="5" customWidth="1"/>
    <col min="15112" max="15112" width="17.28515625" style="5" customWidth="1"/>
    <col min="15113" max="15113" width="19.140625" style="5" customWidth="1"/>
    <col min="15114" max="15114" width="4" style="5" customWidth="1"/>
    <col min="15115" max="15115" width="1.28515625" style="5" customWidth="1"/>
    <col min="15116" max="15356" width="11.42578125" style="5"/>
    <col min="15357" max="15357" width="1.140625" style="5" customWidth="1"/>
    <col min="15358" max="15358" width="3" style="5" customWidth="1"/>
    <col min="15359" max="15359" width="33" style="5" customWidth="1"/>
    <col min="15360" max="15360" width="17.85546875" style="5" customWidth="1"/>
    <col min="15361" max="15361" width="19.28515625" style="5" customWidth="1"/>
    <col min="15362" max="15363" width="19.140625" style="5" customWidth="1"/>
    <col min="15364" max="15366" width="19" style="5" customWidth="1"/>
    <col min="15367" max="15367" width="18.85546875" style="5" customWidth="1"/>
    <col min="15368" max="15368" width="17.28515625" style="5" customWidth="1"/>
    <col min="15369" max="15369" width="19.140625" style="5" customWidth="1"/>
    <col min="15370" max="15370" width="4" style="5" customWidth="1"/>
    <col min="15371" max="15371" width="1.28515625" style="5" customWidth="1"/>
    <col min="15372" max="15612" width="11.42578125" style="5"/>
    <col min="15613" max="15613" width="1.140625" style="5" customWidth="1"/>
    <col min="15614" max="15614" width="3" style="5" customWidth="1"/>
    <col min="15615" max="15615" width="33" style="5" customWidth="1"/>
    <col min="15616" max="15616" width="17.85546875" style="5" customWidth="1"/>
    <col min="15617" max="15617" width="19.28515625" style="5" customWidth="1"/>
    <col min="15618" max="15619" width="19.140625" style="5" customWidth="1"/>
    <col min="15620" max="15622" width="19" style="5" customWidth="1"/>
    <col min="15623" max="15623" width="18.85546875" style="5" customWidth="1"/>
    <col min="15624" max="15624" width="17.28515625" style="5" customWidth="1"/>
    <col min="15625" max="15625" width="19.140625" style="5" customWidth="1"/>
    <col min="15626" max="15626" width="4" style="5" customWidth="1"/>
    <col min="15627" max="15627" width="1.28515625" style="5" customWidth="1"/>
    <col min="15628" max="15868" width="11.42578125" style="5"/>
    <col min="15869" max="15869" width="1.140625" style="5" customWidth="1"/>
    <col min="15870" max="15870" width="3" style="5" customWidth="1"/>
    <col min="15871" max="15871" width="33" style="5" customWidth="1"/>
    <col min="15872" max="15872" width="17.85546875" style="5" customWidth="1"/>
    <col min="15873" max="15873" width="19.28515625" style="5" customWidth="1"/>
    <col min="15874" max="15875" width="19.140625" style="5" customWidth="1"/>
    <col min="15876" max="15878" width="19" style="5" customWidth="1"/>
    <col min="15879" max="15879" width="18.85546875" style="5" customWidth="1"/>
    <col min="15880" max="15880" width="17.28515625" style="5" customWidth="1"/>
    <col min="15881" max="15881" width="19.140625" style="5" customWidth="1"/>
    <col min="15882" max="15882" width="4" style="5" customWidth="1"/>
    <col min="15883" max="15883" width="1.28515625" style="5" customWidth="1"/>
    <col min="15884" max="16124" width="11.42578125" style="5"/>
    <col min="16125" max="16125" width="1.140625" style="5" customWidth="1"/>
    <col min="16126" max="16126" width="3" style="5" customWidth="1"/>
    <col min="16127" max="16127" width="33" style="5" customWidth="1"/>
    <col min="16128" max="16128" width="17.85546875" style="5" customWidth="1"/>
    <col min="16129" max="16129" width="19.28515625" style="5" customWidth="1"/>
    <col min="16130" max="16131" width="19.140625" style="5" customWidth="1"/>
    <col min="16132" max="16134" width="19" style="5" customWidth="1"/>
    <col min="16135" max="16135" width="18.85546875" style="5" customWidth="1"/>
    <col min="16136" max="16136" width="17.28515625" style="5" customWidth="1"/>
    <col min="16137" max="16137" width="19.140625" style="5" customWidth="1"/>
    <col min="16138" max="16138" width="4" style="5" customWidth="1"/>
    <col min="16139" max="16139" width="1.28515625" style="5" customWidth="1"/>
    <col min="16140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83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16</v>
      </c>
      <c r="C9" s="18" t="s">
        <v>13</v>
      </c>
      <c r="D9" s="19" t="s">
        <v>14</v>
      </c>
      <c r="E9" s="20" t="s">
        <v>15</v>
      </c>
      <c r="F9" s="19" t="s">
        <v>16</v>
      </c>
      <c r="G9" s="19" t="s">
        <v>16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v>780985</v>
      </c>
      <c r="E10" s="24">
        <v>406636</v>
      </c>
      <c r="F10" s="24">
        <v>21278</v>
      </c>
      <c r="G10" s="24">
        <v>6244</v>
      </c>
      <c r="H10" s="24">
        <v>24148</v>
      </c>
      <c r="I10" s="24">
        <v>33590</v>
      </c>
      <c r="J10" s="25">
        <v>26017</v>
      </c>
      <c r="K10" s="24">
        <v>1067</v>
      </c>
      <c r="L10" s="24">
        <v>0</v>
      </c>
      <c r="M10" s="26">
        <f>SUM(D10:L10)</f>
        <v>1299965</v>
      </c>
      <c r="O10" s="9"/>
    </row>
    <row r="11" spans="1:15">
      <c r="A11" s="6"/>
      <c r="C11" s="23" t="s">
        <v>24</v>
      </c>
      <c r="D11" s="24">
        <v>669188</v>
      </c>
      <c r="E11" s="24">
        <v>348426</v>
      </c>
      <c r="F11" s="24">
        <v>18232</v>
      </c>
      <c r="G11" s="24">
        <v>5350</v>
      </c>
      <c r="H11" s="24">
        <v>20692</v>
      </c>
      <c r="I11" s="24">
        <v>27379</v>
      </c>
      <c r="J11" s="25">
        <v>21205</v>
      </c>
      <c r="K11" s="24">
        <v>914</v>
      </c>
      <c r="L11" s="24">
        <v>0</v>
      </c>
      <c r="M11" s="26">
        <f>SUM(D11:L11)</f>
        <v>1111386</v>
      </c>
      <c r="O11" s="9"/>
    </row>
    <row r="12" spans="1:15">
      <c r="A12" s="6"/>
      <c r="C12" s="23" t="s">
        <v>25</v>
      </c>
      <c r="D12" s="24">
        <v>514709</v>
      </c>
      <c r="E12" s="24">
        <v>267993</v>
      </c>
      <c r="F12" s="24">
        <v>14023</v>
      </c>
      <c r="G12" s="24">
        <v>4115</v>
      </c>
      <c r="H12" s="24">
        <v>15915</v>
      </c>
      <c r="I12" s="24">
        <v>16836</v>
      </c>
      <c r="J12" s="25">
        <v>13040</v>
      </c>
      <c r="K12" s="24">
        <v>703</v>
      </c>
      <c r="L12" s="24">
        <v>0</v>
      </c>
      <c r="M12" s="26">
        <f>SUM(D12:L12)</f>
        <v>847334</v>
      </c>
      <c r="O12" s="9"/>
    </row>
    <row r="13" spans="1:15">
      <c r="A13" s="6"/>
      <c r="C13" s="23" t="s">
        <v>26</v>
      </c>
      <c r="D13" s="24">
        <v>605814</v>
      </c>
      <c r="E13" s="24">
        <v>315429</v>
      </c>
      <c r="F13" s="24">
        <v>16505</v>
      </c>
      <c r="G13" s="24">
        <v>4844</v>
      </c>
      <c r="H13" s="24">
        <v>18732</v>
      </c>
      <c r="I13" s="24">
        <v>24583</v>
      </c>
      <c r="J13" s="25">
        <v>19040</v>
      </c>
      <c r="K13" s="24">
        <v>827</v>
      </c>
      <c r="L13" s="24">
        <v>0</v>
      </c>
      <c r="M13" s="26">
        <f>SUM(D13:L13)</f>
        <v>1005774</v>
      </c>
      <c r="O13" s="9"/>
    </row>
    <row r="14" spans="1:15">
      <c r="A14" s="6"/>
      <c r="C14" s="23" t="s">
        <v>27</v>
      </c>
      <c r="D14" s="24">
        <v>3425470</v>
      </c>
      <c r="E14" s="24">
        <v>1783538</v>
      </c>
      <c r="F14" s="24">
        <v>93329</v>
      </c>
      <c r="G14" s="24">
        <v>27388</v>
      </c>
      <c r="H14" s="24">
        <v>105917</v>
      </c>
      <c r="I14" s="24">
        <v>192880</v>
      </c>
      <c r="J14" s="25">
        <v>149390</v>
      </c>
      <c r="K14" s="24">
        <v>4679</v>
      </c>
      <c r="L14" s="24">
        <v>293896</v>
      </c>
      <c r="M14" s="26">
        <f>SUM(D14:L14)</f>
        <v>6076487</v>
      </c>
      <c r="O14" s="9"/>
    </row>
    <row r="15" spans="1:15">
      <c r="A15" s="6"/>
      <c r="C15" s="23" t="s">
        <v>28</v>
      </c>
      <c r="D15" s="24">
        <v>863144</v>
      </c>
      <c r="E15" s="24">
        <v>449412</v>
      </c>
      <c r="F15" s="24">
        <v>23516</v>
      </c>
      <c r="G15" s="24">
        <v>6901</v>
      </c>
      <c r="H15" s="24">
        <v>26689</v>
      </c>
      <c r="I15" s="24">
        <v>41322</v>
      </c>
      <c r="J15" s="25">
        <v>32005</v>
      </c>
      <c r="K15" s="24">
        <v>1179</v>
      </c>
      <c r="L15" s="24">
        <v>0</v>
      </c>
      <c r="M15" s="26">
        <f>SUM(D15:L15)</f>
        <v>1444168</v>
      </c>
      <c r="O15" s="9"/>
    </row>
    <row r="16" spans="1:15">
      <c r="A16" s="6"/>
      <c r="C16" s="23" t="s">
        <v>29</v>
      </c>
      <c r="D16" s="24">
        <v>1699220</v>
      </c>
      <c r="E16" s="24">
        <v>884732</v>
      </c>
      <c r="F16" s="24">
        <v>46296</v>
      </c>
      <c r="G16" s="24">
        <v>13586</v>
      </c>
      <c r="H16" s="24">
        <v>52540</v>
      </c>
      <c r="I16" s="24">
        <v>61466</v>
      </c>
      <c r="J16" s="25">
        <v>47607</v>
      </c>
      <c r="K16" s="24">
        <v>2321</v>
      </c>
      <c r="L16" s="24">
        <v>0</v>
      </c>
      <c r="M16" s="26">
        <f>SUM(D16:L16)</f>
        <v>2807768</v>
      </c>
      <c r="O16" s="9"/>
    </row>
    <row r="17" spans="1:15">
      <c r="A17" s="6"/>
      <c r="C17" s="23" t="s">
        <v>30</v>
      </c>
      <c r="D17" s="24">
        <v>1092930</v>
      </c>
      <c r="E17" s="24">
        <v>569056</v>
      </c>
      <c r="F17" s="24">
        <v>29777</v>
      </c>
      <c r="G17" s="24">
        <v>8738</v>
      </c>
      <c r="H17" s="24">
        <v>33794</v>
      </c>
      <c r="I17" s="24">
        <v>60760</v>
      </c>
      <c r="J17" s="25">
        <v>47060</v>
      </c>
      <c r="K17" s="24">
        <v>1493</v>
      </c>
      <c r="L17" s="24">
        <v>0</v>
      </c>
      <c r="M17" s="26">
        <f>SUM(D17:L17)</f>
        <v>1843608</v>
      </c>
      <c r="O17" s="9"/>
    </row>
    <row r="18" spans="1:15">
      <c r="A18" s="6"/>
      <c r="C18" s="23" t="s">
        <v>31</v>
      </c>
      <c r="D18" s="24">
        <v>1547788</v>
      </c>
      <c r="E18" s="24">
        <v>805887</v>
      </c>
      <c r="F18" s="24">
        <v>42171</v>
      </c>
      <c r="G18" s="24">
        <v>12375</v>
      </c>
      <c r="H18" s="24">
        <v>47858</v>
      </c>
      <c r="I18" s="24">
        <v>64717</v>
      </c>
      <c r="J18" s="25">
        <v>50125</v>
      </c>
      <c r="K18" s="24">
        <v>2114</v>
      </c>
      <c r="L18" s="24">
        <v>0</v>
      </c>
      <c r="M18" s="26">
        <f>SUM(D18:L18)</f>
        <v>2573035</v>
      </c>
      <c r="O18" s="9"/>
    </row>
    <row r="19" spans="1:15">
      <c r="A19" s="6"/>
      <c r="C19" s="23" t="s">
        <v>32</v>
      </c>
      <c r="D19" s="24">
        <v>409407</v>
      </c>
      <c r="E19" s="24">
        <v>213166</v>
      </c>
      <c r="F19" s="24">
        <v>11154</v>
      </c>
      <c r="G19" s="24">
        <v>3273</v>
      </c>
      <c r="H19" s="24">
        <v>12659</v>
      </c>
      <c r="I19" s="24">
        <v>11527</v>
      </c>
      <c r="J19" s="25">
        <v>8928</v>
      </c>
      <c r="K19" s="24">
        <v>559</v>
      </c>
      <c r="L19" s="24">
        <v>0</v>
      </c>
      <c r="M19" s="26">
        <f>SUM(D19:L19)</f>
        <v>670673</v>
      </c>
      <c r="O19" s="9"/>
    </row>
    <row r="20" spans="1:15">
      <c r="A20" s="6"/>
      <c r="C20" s="23" t="s">
        <v>33</v>
      </c>
      <c r="D20" s="24">
        <v>498760</v>
      </c>
      <c r="E20" s="24">
        <v>259689</v>
      </c>
      <c r="F20" s="24">
        <v>13589</v>
      </c>
      <c r="G20" s="24">
        <v>3988</v>
      </c>
      <c r="H20" s="24">
        <v>15422</v>
      </c>
      <c r="I20" s="24">
        <v>16320</v>
      </c>
      <c r="J20" s="25">
        <v>12640</v>
      </c>
      <c r="K20" s="24">
        <v>681</v>
      </c>
      <c r="L20" s="24">
        <v>0</v>
      </c>
      <c r="M20" s="26">
        <f>SUM(D20:L20)</f>
        <v>821089</v>
      </c>
      <c r="O20" s="9"/>
    </row>
    <row r="21" spans="1:15">
      <c r="A21" s="6"/>
      <c r="C21" s="23" t="s">
        <v>34</v>
      </c>
      <c r="D21" s="24">
        <v>16588144</v>
      </c>
      <c r="E21" s="24">
        <v>8636943</v>
      </c>
      <c r="F21" s="24">
        <v>451953</v>
      </c>
      <c r="G21" s="24">
        <v>132629</v>
      </c>
      <c r="H21" s="24">
        <v>512910</v>
      </c>
      <c r="I21" s="24">
        <v>997791</v>
      </c>
      <c r="J21" s="25">
        <v>772813</v>
      </c>
      <c r="K21" s="24">
        <v>22658</v>
      </c>
      <c r="L21" s="24">
        <v>3548654</v>
      </c>
      <c r="M21" s="26">
        <f>SUM(D21:L21)</f>
        <v>31664495</v>
      </c>
      <c r="O21" s="9"/>
    </row>
    <row r="22" spans="1:15">
      <c r="A22" s="6"/>
      <c r="C22" s="23" t="s">
        <v>35</v>
      </c>
      <c r="D22" s="24">
        <v>1049848</v>
      </c>
      <c r="E22" s="24">
        <v>546625</v>
      </c>
      <c r="F22" s="24">
        <v>28604</v>
      </c>
      <c r="G22" s="24">
        <v>8394</v>
      </c>
      <c r="H22" s="24">
        <v>32462</v>
      </c>
      <c r="I22" s="24">
        <v>44319</v>
      </c>
      <c r="J22" s="25">
        <v>34326</v>
      </c>
      <c r="K22" s="24">
        <v>1434</v>
      </c>
      <c r="L22" s="24">
        <v>0</v>
      </c>
      <c r="M22" s="26">
        <f>SUM(D22:L22)</f>
        <v>1746012</v>
      </c>
      <c r="O22" s="9"/>
    </row>
    <row r="23" spans="1:15">
      <c r="A23" s="6"/>
      <c r="C23" s="23" t="s">
        <v>36</v>
      </c>
      <c r="D23" s="24">
        <v>674844</v>
      </c>
      <c r="E23" s="24">
        <v>351371</v>
      </c>
      <c r="F23" s="24">
        <v>18387</v>
      </c>
      <c r="G23" s="24">
        <v>5396</v>
      </c>
      <c r="H23" s="24">
        <v>20866</v>
      </c>
      <c r="I23" s="24">
        <v>30509</v>
      </c>
      <c r="J23" s="25">
        <v>23630</v>
      </c>
      <c r="K23" s="24">
        <v>922</v>
      </c>
      <c r="L23" s="24">
        <v>0</v>
      </c>
      <c r="M23" s="26">
        <f>SUM(D23:L23)</f>
        <v>1125925</v>
      </c>
      <c r="O23" s="9"/>
    </row>
    <row r="24" spans="1:15">
      <c r="A24" s="6"/>
      <c r="C24" s="23" t="s">
        <v>37</v>
      </c>
      <c r="D24" s="24">
        <v>2876672</v>
      </c>
      <c r="E24" s="24">
        <v>1497795</v>
      </c>
      <c r="F24" s="24">
        <v>78376</v>
      </c>
      <c r="G24" s="24">
        <v>23000</v>
      </c>
      <c r="H24" s="24">
        <v>88948</v>
      </c>
      <c r="I24" s="24">
        <v>119094</v>
      </c>
      <c r="J24" s="25">
        <v>92242</v>
      </c>
      <c r="K24" s="24">
        <v>3929</v>
      </c>
      <c r="L24" s="24">
        <v>0</v>
      </c>
      <c r="M24" s="26">
        <f>SUM(D24:L24)</f>
        <v>4780056</v>
      </c>
      <c r="O24" s="9"/>
    </row>
    <row r="25" spans="1:15">
      <c r="A25" s="6"/>
      <c r="C25" s="23" t="s">
        <v>38</v>
      </c>
      <c r="D25" s="24">
        <v>1847246</v>
      </c>
      <c r="E25" s="24">
        <v>961804</v>
      </c>
      <c r="F25" s="24">
        <v>50329</v>
      </c>
      <c r="G25" s="24">
        <v>14769</v>
      </c>
      <c r="H25" s="24">
        <v>57117</v>
      </c>
      <c r="I25" s="24">
        <v>104261</v>
      </c>
      <c r="J25" s="25">
        <v>80753</v>
      </c>
      <c r="K25" s="24">
        <v>2523</v>
      </c>
      <c r="L25" s="24">
        <v>0</v>
      </c>
      <c r="M25" s="26">
        <f>SUM(D25:L25)</f>
        <v>3118802</v>
      </c>
      <c r="O25" s="9"/>
    </row>
    <row r="26" spans="1:15">
      <c r="A26" s="6"/>
      <c r="C26" s="23" t="s">
        <v>39</v>
      </c>
      <c r="D26" s="24">
        <v>13524165</v>
      </c>
      <c r="E26" s="24">
        <v>7041622</v>
      </c>
      <c r="F26" s="24">
        <v>368473</v>
      </c>
      <c r="G26" s="24">
        <v>108131</v>
      </c>
      <c r="H26" s="24">
        <v>418171</v>
      </c>
      <c r="I26" s="24">
        <v>805973</v>
      </c>
      <c r="J26" s="25">
        <v>624245</v>
      </c>
      <c r="K26" s="24">
        <v>18473</v>
      </c>
      <c r="L26" s="24">
        <v>3581976</v>
      </c>
      <c r="M26" s="26">
        <f>SUM(D26:L26)</f>
        <v>26491229</v>
      </c>
      <c r="O26" s="9"/>
    </row>
    <row r="27" spans="1:15">
      <c r="A27" s="6"/>
      <c r="C27" s="23" t="s">
        <v>40</v>
      </c>
      <c r="D27" s="24">
        <v>706225</v>
      </c>
      <c r="E27" s="24">
        <v>367710</v>
      </c>
      <c r="F27" s="24">
        <v>19241</v>
      </c>
      <c r="G27" s="24">
        <v>5647</v>
      </c>
      <c r="H27" s="24">
        <v>21837</v>
      </c>
      <c r="I27" s="24">
        <v>25227</v>
      </c>
      <c r="J27" s="25">
        <v>19539</v>
      </c>
      <c r="K27" s="24">
        <v>965</v>
      </c>
      <c r="L27" s="24">
        <v>0</v>
      </c>
      <c r="M27" s="26">
        <f>SUM(D27:L27)</f>
        <v>1166391</v>
      </c>
      <c r="O27" s="9"/>
    </row>
    <row r="28" spans="1:15">
      <c r="A28" s="6"/>
      <c r="C28" s="23" t="s">
        <v>41</v>
      </c>
      <c r="D28" s="24">
        <v>2599986</v>
      </c>
      <c r="E28" s="24">
        <v>1353734</v>
      </c>
      <c r="F28" s="24">
        <v>70838</v>
      </c>
      <c r="G28" s="24">
        <v>20788</v>
      </c>
      <c r="H28" s="24">
        <v>80392</v>
      </c>
      <c r="I28" s="24">
        <v>119406</v>
      </c>
      <c r="J28" s="25">
        <v>92483</v>
      </c>
      <c r="K28" s="24">
        <v>3551</v>
      </c>
      <c r="L28" s="24">
        <v>59791</v>
      </c>
      <c r="M28" s="26">
        <f>SUM(D28:L28)</f>
        <v>4400969</v>
      </c>
      <c r="O28" s="9"/>
    </row>
    <row r="29" spans="1:15">
      <c r="A29" s="6"/>
      <c r="C29" s="23" t="s">
        <v>42</v>
      </c>
      <c r="D29" s="24">
        <v>5648510</v>
      </c>
      <c r="E29" s="24">
        <v>2941007</v>
      </c>
      <c r="F29" s="24">
        <v>153897</v>
      </c>
      <c r="G29" s="24">
        <v>45162</v>
      </c>
      <c r="H29" s="24">
        <v>174654</v>
      </c>
      <c r="I29" s="24">
        <v>287771</v>
      </c>
      <c r="J29" s="25">
        <v>222886</v>
      </c>
      <c r="K29" s="24">
        <v>7715</v>
      </c>
      <c r="L29" s="24">
        <v>231097</v>
      </c>
      <c r="M29" s="26">
        <f>SUM(D29:L29)</f>
        <v>9712699</v>
      </c>
      <c r="O29" s="9"/>
    </row>
    <row r="30" spans="1:15">
      <c r="A30" s="6"/>
      <c r="C30" s="23" t="s">
        <v>43</v>
      </c>
      <c r="D30" s="24">
        <v>828449</v>
      </c>
      <c r="E30" s="24">
        <v>431349</v>
      </c>
      <c r="F30" s="24">
        <v>22572</v>
      </c>
      <c r="G30" s="24">
        <v>6624</v>
      </c>
      <c r="H30" s="24">
        <v>25616</v>
      </c>
      <c r="I30" s="24">
        <v>27467</v>
      </c>
      <c r="J30" s="25">
        <v>21274</v>
      </c>
      <c r="K30" s="24">
        <v>1132</v>
      </c>
      <c r="L30" s="24">
        <v>0</v>
      </c>
      <c r="M30" s="26">
        <f>SUM(D30:L30)</f>
        <v>1364483</v>
      </c>
      <c r="O30" s="9"/>
    </row>
    <row r="31" spans="1:15">
      <c r="A31" s="6"/>
      <c r="C31" s="23" t="s">
        <v>44</v>
      </c>
      <c r="D31" s="24">
        <v>1816043</v>
      </c>
      <c r="E31" s="24">
        <v>945558</v>
      </c>
      <c r="F31" s="24">
        <v>49479</v>
      </c>
      <c r="G31" s="24">
        <v>14520</v>
      </c>
      <c r="H31" s="24">
        <v>56153</v>
      </c>
      <c r="I31" s="24">
        <v>100313</v>
      </c>
      <c r="J31" s="25">
        <v>77695</v>
      </c>
      <c r="K31" s="24">
        <v>2481</v>
      </c>
      <c r="L31" s="24">
        <v>0</v>
      </c>
      <c r="M31" s="26">
        <f>SUM(D31:L31)</f>
        <v>3062242</v>
      </c>
      <c r="O31" s="9"/>
    </row>
    <row r="32" spans="1:15">
      <c r="A32" s="6"/>
      <c r="C32" s="23" t="s">
        <v>45</v>
      </c>
      <c r="D32" s="24">
        <v>1544307</v>
      </c>
      <c r="E32" s="24">
        <v>804074</v>
      </c>
      <c r="F32" s="24">
        <v>42075</v>
      </c>
      <c r="G32" s="24">
        <v>12347</v>
      </c>
      <c r="H32" s="24">
        <v>47750</v>
      </c>
      <c r="I32" s="24">
        <v>65757</v>
      </c>
      <c r="J32" s="25">
        <v>50930</v>
      </c>
      <c r="K32" s="24">
        <v>2109</v>
      </c>
      <c r="L32" s="24">
        <v>164712</v>
      </c>
      <c r="M32" s="26">
        <f>SUM(D32:L32)</f>
        <v>2734061</v>
      </c>
      <c r="O32" s="9"/>
    </row>
    <row r="33" spans="1:15">
      <c r="A33" s="6"/>
      <c r="C33" s="23" t="s">
        <v>46</v>
      </c>
      <c r="D33" s="24">
        <v>3472868</v>
      </c>
      <c r="E33" s="24">
        <v>1808217</v>
      </c>
      <c r="F33" s="24">
        <v>94620</v>
      </c>
      <c r="G33" s="24">
        <v>27767</v>
      </c>
      <c r="H33" s="24">
        <v>107382</v>
      </c>
      <c r="I33" s="24">
        <v>223896</v>
      </c>
      <c r="J33" s="25">
        <v>173413</v>
      </c>
      <c r="K33" s="24">
        <v>4744</v>
      </c>
      <c r="L33" s="24">
        <v>1277</v>
      </c>
      <c r="M33" s="26">
        <f>SUM(D33:L33)</f>
        <v>5914184</v>
      </c>
      <c r="O33" s="9"/>
    </row>
    <row r="34" spans="1:15">
      <c r="A34" s="6"/>
      <c r="C34" s="23" t="s">
        <v>47</v>
      </c>
      <c r="D34" s="24">
        <v>1121920</v>
      </c>
      <c r="E34" s="24">
        <v>584149</v>
      </c>
      <c r="F34" s="24">
        <v>30568</v>
      </c>
      <c r="G34" s="24">
        <v>8970</v>
      </c>
      <c r="H34" s="24">
        <v>34690</v>
      </c>
      <c r="I34" s="24">
        <v>60167</v>
      </c>
      <c r="J34" s="25">
        <v>46600</v>
      </c>
      <c r="K34" s="24">
        <v>1532</v>
      </c>
      <c r="L34" s="24">
        <v>0</v>
      </c>
      <c r="M34" s="26">
        <f>SUM(D34:L34)</f>
        <v>1888596</v>
      </c>
      <c r="O34" s="9"/>
    </row>
    <row r="35" spans="1:15">
      <c r="A35" s="6"/>
      <c r="C35" s="23" t="s">
        <v>48</v>
      </c>
      <c r="D35" s="24">
        <v>4837114</v>
      </c>
      <c r="E35" s="24">
        <v>2518538</v>
      </c>
      <c r="F35" s="24">
        <v>131789</v>
      </c>
      <c r="G35" s="24">
        <v>38675</v>
      </c>
      <c r="H35" s="24">
        <v>149565</v>
      </c>
      <c r="I35" s="24">
        <v>137277</v>
      </c>
      <c r="J35" s="25">
        <v>106324</v>
      </c>
      <c r="K35" s="24">
        <v>6607</v>
      </c>
      <c r="L35" s="24">
        <v>0</v>
      </c>
      <c r="M35" s="26">
        <f>SUM(D35:L35)</f>
        <v>7925889</v>
      </c>
      <c r="O35" s="9"/>
    </row>
    <row r="36" spans="1:15">
      <c r="A36" s="6"/>
      <c r="C36" s="23" t="s">
        <v>49</v>
      </c>
      <c r="D36" s="24">
        <v>794528</v>
      </c>
      <c r="E36" s="24">
        <v>413687</v>
      </c>
      <c r="F36" s="24">
        <v>21647</v>
      </c>
      <c r="G36" s="24">
        <v>6353</v>
      </c>
      <c r="H36" s="24">
        <v>24567</v>
      </c>
      <c r="I36" s="24">
        <v>21402</v>
      </c>
      <c r="J36" s="25">
        <v>16577</v>
      </c>
      <c r="K36" s="24">
        <v>1085</v>
      </c>
      <c r="L36" s="24">
        <v>0</v>
      </c>
      <c r="M36" s="26">
        <f>SUM(D36:L36)</f>
        <v>1299846</v>
      </c>
      <c r="O36" s="9"/>
    </row>
    <row r="37" spans="1:15">
      <c r="A37" s="6"/>
      <c r="C37" s="23" t="s">
        <v>50</v>
      </c>
      <c r="D37" s="24">
        <v>546871</v>
      </c>
      <c r="E37" s="24">
        <v>284739</v>
      </c>
      <c r="F37" s="24">
        <v>14900</v>
      </c>
      <c r="G37" s="24">
        <v>4372</v>
      </c>
      <c r="H37" s="24">
        <v>16909</v>
      </c>
      <c r="I37" s="24">
        <v>17269</v>
      </c>
      <c r="J37" s="25">
        <v>13376</v>
      </c>
      <c r="K37" s="24">
        <v>747</v>
      </c>
      <c r="L37" s="24">
        <v>0</v>
      </c>
      <c r="M37" s="26">
        <f>SUM(D37:L37)</f>
        <v>899183</v>
      </c>
      <c r="O37" s="9"/>
    </row>
    <row r="38" spans="1:15">
      <c r="A38" s="6"/>
      <c r="C38" s="23" t="s">
        <v>51</v>
      </c>
      <c r="D38" s="24">
        <v>2025146</v>
      </c>
      <c r="E38" s="24">
        <v>1054431</v>
      </c>
      <c r="F38" s="24">
        <v>55176</v>
      </c>
      <c r="G38" s="24">
        <v>16192</v>
      </c>
      <c r="H38" s="24">
        <v>62618</v>
      </c>
      <c r="I38" s="24">
        <v>108132</v>
      </c>
      <c r="J38" s="25">
        <v>83751</v>
      </c>
      <c r="K38" s="24">
        <v>2766</v>
      </c>
      <c r="L38" s="24">
        <v>33499</v>
      </c>
      <c r="M38" s="26">
        <f>SUM(D38:L38)</f>
        <v>3441711</v>
      </c>
      <c r="O38" s="9"/>
    </row>
    <row r="39" spans="1:15">
      <c r="A39" s="6"/>
      <c r="C39" s="23" t="s">
        <v>52</v>
      </c>
      <c r="D39" s="24">
        <v>473909</v>
      </c>
      <c r="E39" s="24">
        <v>246750</v>
      </c>
      <c r="F39" s="24">
        <v>12912</v>
      </c>
      <c r="G39" s="24">
        <v>3789</v>
      </c>
      <c r="H39" s="24">
        <v>14653</v>
      </c>
      <c r="I39" s="24">
        <v>15480</v>
      </c>
      <c r="J39" s="25">
        <v>11990</v>
      </c>
      <c r="K39" s="24">
        <v>647</v>
      </c>
      <c r="L39" s="24">
        <v>0</v>
      </c>
      <c r="M39" s="26">
        <f>SUM(D39:L39)</f>
        <v>780130</v>
      </c>
      <c r="O39" s="9"/>
    </row>
    <row r="40" spans="1:15">
      <c r="A40" s="6"/>
      <c r="C40" s="23" t="s">
        <v>53</v>
      </c>
      <c r="D40" s="24">
        <v>1405722</v>
      </c>
      <c r="E40" s="24">
        <v>731917</v>
      </c>
      <c r="F40" s="24">
        <v>38300</v>
      </c>
      <c r="G40" s="24">
        <v>11239</v>
      </c>
      <c r="H40" s="24">
        <v>43465</v>
      </c>
      <c r="I40" s="24">
        <v>51166</v>
      </c>
      <c r="J40" s="25">
        <v>39629</v>
      </c>
      <c r="K40" s="24">
        <v>1920</v>
      </c>
      <c r="L40" s="24">
        <v>64067</v>
      </c>
      <c r="M40" s="26">
        <f>SUM(D40:L40)</f>
        <v>2387425</v>
      </c>
      <c r="O40" s="9"/>
    </row>
    <row r="41" spans="1:15">
      <c r="A41" s="6"/>
      <c r="C41" s="23" t="s">
        <v>54</v>
      </c>
      <c r="D41" s="24">
        <v>1234453</v>
      </c>
      <c r="E41" s="24">
        <v>642743</v>
      </c>
      <c r="F41" s="24">
        <v>33634</v>
      </c>
      <c r="G41" s="24">
        <v>9870</v>
      </c>
      <c r="H41" s="24">
        <v>38170</v>
      </c>
      <c r="I41" s="24">
        <v>59132</v>
      </c>
      <c r="J41" s="25">
        <v>45799</v>
      </c>
      <c r="K41" s="24">
        <v>1686</v>
      </c>
      <c r="L41" s="24">
        <v>0</v>
      </c>
      <c r="M41" s="26">
        <f>SUM(D41:L41)</f>
        <v>2065487</v>
      </c>
      <c r="O41" s="9"/>
    </row>
    <row r="42" spans="1:15">
      <c r="A42" s="6"/>
      <c r="C42" s="23" t="s">
        <v>55</v>
      </c>
      <c r="D42" s="24">
        <v>775050</v>
      </c>
      <c r="E42" s="24">
        <v>403545</v>
      </c>
      <c r="F42" s="24">
        <v>21116</v>
      </c>
      <c r="G42" s="24">
        <v>6197</v>
      </c>
      <c r="H42" s="24">
        <v>23965</v>
      </c>
      <c r="I42" s="24">
        <v>26894</v>
      </c>
      <c r="J42" s="25">
        <v>20830</v>
      </c>
      <c r="K42" s="24">
        <v>1059</v>
      </c>
      <c r="L42" s="24">
        <v>0</v>
      </c>
      <c r="M42" s="26">
        <f>SUM(D42:L42)</f>
        <v>1278656</v>
      </c>
      <c r="O42" s="9"/>
    </row>
    <row r="43" spans="1:15">
      <c r="A43" s="6"/>
      <c r="C43" s="23" t="s">
        <v>56</v>
      </c>
      <c r="D43" s="24">
        <v>3058619</v>
      </c>
      <c r="E43" s="24">
        <v>1592530</v>
      </c>
      <c r="F43" s="24">
        <v>83334</v>
      </c>
      <c r="G43" s="24">
        <v>24455</v>
      </c>
      <c r="H43" s="24">
        <v>94573</v>
      </c>
      <c r="I43" s="24">
        <v>143113</v>
      </c>
      <c r="J43" s="25">
        <v>110845</v>
      </c>
      <c r="K43" s="24">
        <v>4178</v>
      </c>
      <c r="L43" s="24">
        <v>0</v>
      </c>
      <c r="M43" s="26">
        <f>SUM(D43:L43)</f>
        <v>5111647</v>
      </c>
      <c r="O43" s="9"/>
    </row>
    <row r="44" spans="1:15">
      <c r="A44" s="6"/>
      <c r="C44" s="23" t="s">
        <v>57</v>
      </c>
      <c r="D44" s="24">
        <v>1398361</v>
      </c>
      <c r="E44" s="24">
        <v>728084</v>
      </c>
      <c r="F44" s="24">
        <v>38100</v>
      </c>
      <c r="G44" s="24">
        <v>11180</v>
      </c>
      <c r="H44" s="24">
        <v>43238</v>
      </c>
      <c r="I44" s="24">
        <v>77728</v>
      </c>
      <c r="J44" s="25">
        <v>60202</v>
      </c>
      <c r="K44" s="24">
        <v>1910</v>
      </c>
      <c r="L44" s="24">
        <v>0</v>
      </c>
      <c r="M44" s="26">
        <f>SUM(D44:L44)</f>
        <v>2358803</v>
      </c>
      <c r="O44" s="9"/>
    </row>
    <row r="45" spans="1:15">
      <c r="A45" s="6"/>
      <c r="C45" s="23" t="s">
        <v>58</v>
      </c>
      <c r="D45" s="24">
        <v>3195755</v>
      </c>
      <c r="E45" s="24">
        <v>1663933</v>
      </c>
      <c r="F45" s="24">
        <v>87070</v>
      </c>
      <c r="G45" s="24">
        <v>25551</v>
      </c>
      <c r="H45" s="24">
        <v>98814</v>
      </c>
      <c r="I45" s="24">
        <v>190394</v>
      </c>
      <c r="J45" s="25">
        <v>147465</v>
      </c>
      <c r="K45" s="24">
        <v>4365</v>
      </c>
      <c r="L45" s="24">
        <v>0</v>
      </c>
      <c r="M45" s="26">
        <f>SUM(D45:L45)</f>
        <v>5413347</v>
      </c>
      <c r="O45" s="9"/>
    </row>
    <row r="46" spans="1:15">
      <c r="A46" s="6"/>
      <c r="C46" s="23" t="s">
        <v>59</v>
      </c>
      <c r="D46" s="24">
        <v>1488183</v>
      </c>
      <c r="E46" s="24">
        <v>774852</v>
      </c>
      <c r="F46" s="24">
        <v>40546</v>
      </c>
      <c r="G46" s="24">
        <v>11899</v>
      </c>
      <c r="H46" s="24">
        <v>46015</v>
      </c>
      <c r="I46" s="24">
        <v>82668</v>
      </c>
      <c r="J46" s="25">
        <v>64027</v>
      </c>
      <c r="K46" s="24">
        <v>2033</v>
      </c>
      <c r="L46" s="24">
        <v>0</v>
      </c>
      <c r="M46" s="26">
        <f>SUM(D46:L46)</f>
        <v>2510223</v>
      </c>
      <c r="O46" s="9"/>
    </row>
    <row r="47" spans="1:15">
      <c r="A47" s="6"/>
      <c r="C47" s="23" t="s">
        <v>60</v>
      </c>
      <c r="D47" s="24">
        <v>5955599</v>
      </c>
      <c r="E47" s="24">
        <v>3100900</v>
      </c>
      <c r="F47" s="24">
        <v>162264</v>
      </c>
      <c r="G47" s="24">
        <v>47617</v>
      </c>
      <c r="H47" s="24">
        <v>184149</v>
      </c>
      <c r="I47" s="24">
        <v>331355</v>
      </c>
      <c r="J47" s="25">
        <v>256642</v>
      </c>
      <c r="K47" s="24">
        <v>8135</v>
      </c>
      <c r="L47" s="24">
        <v>0</v>
      </c>
      <c r="M47" s="26">
        <f>SUM(D47:L47)</f>
        <v>10046661</v>
      </c>
      <c r="O47" s="9"/>
    </row>
    <row r="48" spans="1:15">
      <c r="A48" s="6"/>
      <c r="C48" s="23" t="s">
        <v>61</v>
      </c>
      <c r="D48" s="24">
        <v>4928117</v>
      </c>
      <c r="E48" s="24">
        <v>2565921</v>
      </c>
      <c r="F48" s="24">
        <v>134269</v>
      </c>
      <c r="G48" s="24">
        <v>39402</v>
      </c>
      <c r="H48" s="24">
        <v>152379</v>
      </c>
      <c r="I48" s="24">
        <v>294705</v>
      </c>
      <c r="J48" s="25">
        <v>228256</v>
      </c>
      <c r="K48" s="24">
        <v>6731</v>
      </c>
      <c r="L48" s="24">
        <v>1606539</v>
      </c>
      <c r="M48" s="26">
        <f>SUM(D48:L48)</f>
        <v>9956319</v>
      </c>
      <c r="O48" s="9"/>
    </row>
    <row r="49" spans="1:15">
      <c r="A49" s="6"/>
      <c r="C49" s="23" t="s">
        <v>62</v>
      </c>
      <c r="D49" s="24">
        <v>2004526</v>
      </c>
      <c r="E49" s="24">
        <v>1043696</v>
      </c>
      <c r="F49" s="24">
        <v>54614</v>
      </c>
      <c r="G49" s="24">
        <v>16027</v>
      </c>
      <c r="H49" s="24">
        <v>61981</v>
      </c>
      <c r="I49" s="24">
        <v>106201</v>
      </c>
      <c r="J49" s="25">
        <v>82256</v>
      </c>
      <c r="K49" s="24">
        <v>2738</v>
      </c>
      <c r="L49" s="24">
        <v>0</v>
      </c>
      <c r="M49" s="26">
        <f>SUM(D49:L49)</f>
        <v>3372039</v>
      </c>
      <c r="O49" s="9"/>
    </row>
    <row r="50" spans="1:15">
      <c r="A50" s="6"/>
      <c r="C50" s="23" t="s">
        <v>63</v>
      </c>
      <c r="D50" s="24">
        <v>496401</v>
      </c>
      <c r="E50" s="24">
        <v>258461</v>
      </c>
      <c r="F50" s="24">
        <v>13525</v>
      </c>
      <c r="G50" s="24">
        <v>3969</v>
      </c>
      <c r="H50" s="24">
        <v>15349</v>
      </c>
      <c r="I50" s="24">
        <v>17286</v>
      </c>
      <c r="J50" s="25">
        <v>13389</v>
      </c>
      <c r="K50" s="24">
        <v>678</v>
      </c>
      <c r="L50" s="24">
        <v>0</v>
      </c>
      <c r="M50" s="26">
        <f>SUM(D50:L50)</f>
        <v>819058</v>
      </c>
      <c r="O50" s="9"/>
    </row>
    <row r="51" spans="1:15">
      <c r="A51" s="6"/>
      <c r="C51" s="23" t="s">
        <v>64</v>
      </c>
      <c r="D51" s="24">
        <v>5452586</v>
      </c>
      <c r="E51" s="24">
        <v>2838996</v>
      </c>
      <c r="F51" s="24">
        <v>148558</v>
      </c>
      <c r="G51" s="24">
        <v>43596</v>
      </c>
      <c r="H51" s="24">
        <v>168596</v>
      </c>
      <c r="I51" s="24">
        <v>293321</v>
      </c>
      <c r="J51" s="25">
        <v>227184</v>
      </c>
      <c r="K51" s="24">
        <v>7448</v>
      </c>
      <c r="L51" s="24">
        <v>922437</v>
      </c>
      <c r="M51" s="26">
        <f>SUM(D51:L51)</f>
        <v>10102722</v>
      </c>
      <c r="O51" s="9"/>
    </row>
    <row r="52" spans="1:15">
      <c r="A52" s="6"/>
      <c r="C52" s="23" t="s">
        <v>65</v>
      </c>
      <c r="D52" s="24">
        <v>328341</v>
      </c>
      <c r="E52" s="24">
        <v>170957</v>
      </c>
      <c r="F52" s="24">
        <v>8946</v>
      </c>
      <c r="G52" s="24">
        <v>2625</v>
      </c>
      <c r="H52" s="24">
        <v>10152</v>
      </c>
      <c r="I52" s="24">
        <v>9787</v>
      </c>
      <c r="J52" s="25">
        <v>7580</v>
      </c>
      <c r="K52" s="24">
        <v>448</v>
      </c>
      <c r="L52" s="24">
        <v>0</v>
      </c>
      <c r="M52" s="26">
        <f>SUM(D52:L52)</f>
        <v>538836</v>
      </c>
      <c r="O52" s="9"/>
    </row>
    <row r="53" spans="1:15">
      <c r="A53" s="6"/>
      <c r="C53" s="23" t="s">
        <v>66</v>
      </c>
      <c r="D53" s="24">
        <v>1519867</v>
      </c>
      <c r="E53" s="24">
        <v>791349</v>
      </c>
      <c r="F53" s="24">
        <v>41409</v>
      </c>
      <c r="G53" s="24">
        <v>12152</v>
      </c>
      <c r="H53" s="24">
        <v>46995</v>
      </c>
      <c r="I53" s="24">
        <v>76948</v>
      </c>
      <c r="J53" s="25">
        <v>59598</v>
      </c>
      <c r="K53" s="24">
        <v>2076</v>
      </c>
      <c r="L53" s="24">
        <v>221189</v>
      </c>
      <c r="M53" s="26">
        <f>SUM(D53:L53)</f>
        <v>2771583</v>
      </c>
      <c r="O53" s="9"/>
    </row>
    <row r="54" spans="1:15">
      <c r="A54" s="6"/>
      <c r="C54" s="23" t="s">
        <v>67</v>
      </c>
      <c r="D54" s="24">
        <v>1051477</v>
      </c>
      <c r="E54" s="24">
        <v>547472</v>
      </c>
      <c r="F54" s="24">
        <v>28648</v>
      </c>
      <c r="G54" s="24">
        <v>8407</v>
      </c>
      <c r="H54" s="24">
        <v>32512</v>
      </c>
      <c r="I54" s="24">
        <v>44066</v>
      </c>
      <c r="J54" s="25">
        <v>34130</v>
      </c>
      <c r="K54" s="24">
        <v>1436</v>
      </c>
      <c r="L54" s="24">
        <v>287278</v>
      </c>
      <c r="M54" s="26">
        <f>SUM(D54:L54)</f>
        <v>2035426</v>
      </c>
      <c r="O54" s="9"/>
    </row>
    <row r="55" spans="1:15">
      <c r="A55" s="6"/>
      <c r="C55" s="23" t="s">
        <v>68</v>
      </c>
      <c r="D55" s="24">
        <v>1044997</v>
      </c>
      <c r="E55" s="24">
        <v>544098</v>
      </c>
      <c r="F55" s="24">
        <v>28472</v>
      </c>
      <c r="G55" s="24">
        <v>8355</v>
      </c>
      <c r="H55" s="24">
        <v>32312</v>
      </c>
      <c r="I55" s="24">
        <v>39534</v>
      </c>
      <c r="J55" s="25">
        <v>30620</v>
      </c>
      <c r="K55" s="24">
        <v>1427</v>
      </c>
      <c r="L55" s="24">
        <v>72292</v>
      </c>
      <c r="M55" s="26">
        <f>SUM(D55:L55)</f>
        <v>1802107</v>
      </c>
      <c r="O55" s="9"/>
    </row>
    <row r="56" spans="1:15">
      <c r="A56" s="6"/>
      <c r="C56" s="23" t="s">
        <v>69</v>
      </c>
      <c r="D56" s="24">
        <v>806868</v>
      </c>
      <c r="E56" s="24">
        <v>420112</v>
      </c>
      <c r="F56" s="24">
        <v>21984</v>
      </c>
      <c r="G56" s="24">
        <v>6451</v>
      </c>
      <c r="H56" s="24">
        <v>24949</v>
      </c>
      <c r="I56" s="24">
        <v>30991</v>
      </c>
      <c r="J56" s="25">
        <v>24003</v>
      </c>
      <c r="K56" s="24">
        <v>1102</v>
      </c>
      <c r="L56" s="24">
        <v>74583</v>
      </c>
      <c r="M56" s="26">
        <f>SUM(D56:L56)</f>
        <v>1411043</v>
      </c>
      <c r="O56" s="9"/>
    </row>
    <row r="57" spans="1:15">
      <c r="A57" s="6"/>
      <c r="C57" s="23" t="s">
        <v>70</v>
      </c>
      <c r="D57" s="24">
        <v>2556044</v>
      </c>
      <c r="E57" s="24">
        <v>1330854</v>
      </c>
      <c r="F57" s="24">
        <v>69641</v>
      </c>
      <c r="G57" s="24">
        <v>20437</v>
      </c>
      <c r="H57" s="24">
        <v>79034</v>
      </c>
      <c r="I57" s="24">
        <v>131598</v>
      </c>
      <c r="J57" s="25">
        <v>101926</v>
      </c>
      <c r="K57" s="24">
        <v>3491</v>
      </c>
      <c r="L57" s="24">
        <v>15186</v>
      </c>
      <c r="M57" s="26">
        <f>SUM(D57:L57)</f>
        <v>4308211</v>
      </c>
      <c r="O57" s="9"/>
    </row>
    <row r="58" spans="1:15">
      <c r="A58" s="6"/>
      <c r="C58" s="23" t="s">
        <v>71</v>
      </c>
      <c r="D58" s="24">
        <v>1411973</v>
      </c>
      <c r="E58" s="24">
        <v>735172</v>
      </c>
      <c r="F58" s="24">
        <v>38470</v>
      </c>
      <c r="G58" s="24">
        <v>11289</v>
      </c>
      <c r="H58" s="24">
        <v>43659</v>
      </c>
      <c r="I58" s="24">
        <v>80872</v>
      </c>
      <c r="J58" s="25">
        <v>62637</v>
      </c>
      <c r="K58" s="24">
        <v>1929</v>
      </c>
      <c r="L58" s="24">
        <v>0</v>
      </c>
      <c r="M58" s="26">
        <f>SUM(D58:L58)</f>
        <v>2386001</v>
      </c>
      <c r="O58" s="9"/>
    </row>
    <row r="59" spans="1:15">
      <c r="A59" s="6"/>
      <c r="C59" s="23" t="s">
        <v>72</v>
      </c>
      <c r="D59" s="24">
        <v>506093</v>
      </c>
      <c r="E59" s="24">
        <v>263507</v>
      </c>
      <c r="F59" s="24">
        <v>13789</v>
      </c>
      <c r="G59" s="24">
        <v>4046</v>
      </c>
      <c r="H59" s="24">
        <v>15649</v>
      </c>
      <c r="I59" s="24">
        <v>17871</v>
      </c>
      <c r="J59" s="25">
        <v>13842</v>
      </c>
      <c r="K59" s="24">
        <v>691</v>
      </c>
      <c r="L59" s="24">
        <v>0</v>
      </c>
      <c r="M59" s="26">
        <f>SUM(D59:L59)</f>
        <v>835488</v>
      </c>
      <c r="O59" s="9"/>
    </row>
    <row r="60" spans="1:15">
      <c r="A60" s="6"/>
      <c r="C60" s="23" t="s">
        <v>73</v>
      </c>
      <c r="D60" s="24">
        <v>4510281</v>
      </c>
      <c r="E60" s="24">
        <v>2348366</v>
      </c>
      <c r="F60" s="24">
        <v>122885</v>
      </c>
      <c r="G60" s="24">
        <v>36061</v>
      </c>
      <c r="H60" s="24">
        <v>139459</v>
      </c>
      <c r="I60" s="24">
        <v>180759</v>
      </c>
      <c r="J60" s="25">
        <v>140003</v>
      </c>
      <c r="K60" s="24">
        <v>6161</v>
      </c>
      <c r="L60" s="24">
        <v>242386</v>
      </c>
      <c r="M60" s="26">
        <f>SUM(D60:L60)</f>
        <v>7726361</v>
      </c>
      <c r="O60" s="9"/>
    </row>
    <row r="61" spans="1:15">
      <c r="A61" s="6"/>
      <c r="C61" s="23" t="s">
        <v>74</v>
      </c>
      <c r="D61" s="24">
        <v>915100</v>
      </c>
      <c r="E61" s="24">
        <v>476465</v>
      </c>
      <c r="F61" s="24">
        <v>24933</v>
      </c>
      <c r="G61" s="24">
        <v>7317</v>
      </c>
      <c r="H61" s="24">
        <v>28295</v>
      </c>
      <c r="I61" s="24">
        <v>47205</v>
      </c>
      <c r="J61" s="25">
        <v>36561</v>
      </c>
      <c r="K61" s="24">
        <v>1250</v>
      </c>
      <c r="L61" s="24">
        <v>123538</v>
      </c>
      <c r="M61" s="26">
        <f>SUM(D61:L61)</f>
        <v>1660664</v>
      </c>
      <c r="O61" s="9"/>
    </row>
    <row r="62" spans="1:15">
      <c r="A62" s="6"/>
      <c r="C62" s="23" t="s">
        <v>75</v>
      </c>
      <c r="D62" s="24">
        <v>3978758</v>
      </c>
      <c r="E62" s="24">
        <v>2071618</v>
      </c>
      <c r="F62" s="24">
        <v>108403</v>
      </c>
      <c r="G62" s="24">
        <v>31812</v>
      </c>
      <c r="H62" s="24">
        <v>123024</v>
      </c>
      <c r="I62" s="24">
        <v>181895</v>
      </c>
      <c r="J62" s="25">
        <v>140882</v>
      </c>
      <c r="K62" s="24">
        <v>5435</v>
      </c>
      <c r="L62" s="24">
        <v>1379452</v>
      </c>
      <c r="M62" s="26">
        <f>SUM(D62:L62)</f>
        <v>8021279</v>
      </c>
      <c r="O62" s="9"/>
    </row>
    <row r="63" spans="1:15">
      <c r="A63" s="6"/>
      <c r="C63" s="23" t="s">
        <v>76</v>
      </c>
      <c r="D63" s="24">
        <v>1625081</v>
      </c>
      <c r="E63" s="24">
        <v>846131</v>
      </c>
      <c r="F63" s="24">
        <v>44276</v>
      </c>
      <c r="G63" s="24">
        <v>12993</v>
      </c>
      <c r="H63" s="24">
        <v>50248</v>
      </c>
      <c r="I63" s="24">
        <v>88906</v>
      </c>
      <c r="J63" s="25">
        <v>68860</v>
      </c>
      <c r="K63" s="24">
        <v>2220</v>
      </c>
      <c r="L63" s="24">
        <v>0</v>
      </c>
      <c r="M63" s="26">
        <f>SUM(D63:L63)</f>
        <v>2738715</v>
      </c>
      <c r="O63" s="9"/>
    </row>
    <row r="64" spans="1:15">
      <c r="A64" s="6"/>
      <c r="C64" s="23" t="s">
        <v>77</v>
      </c>
      <c r="D64" s="24">
        <v>1156207</v>
      </c>
      <c r="E64" s="24">
        <v>602002</v>
      </c>
      <c r="F64" s="24">
        <v>31501</v>
      </c>
      <c r="G64" s="24">
        <v>9244</v>
      </c>
      <c r="H64" s="24">
        <v>35750</v>
      </c>
      <c r="I64" s="24">
        <v>62618</v>
      </c>
      <c r="J64" s="25">
        <v>48499</v>
      </c>
      <c r="K64" s="24">
        <v>1579</v>
      </c>
      <c r="L64" s="24">
        <v>0</v>
      </c>
      <c r="M64" s="26">
        <f>SUM(D64:L64)</f>
        <v>1947400</v>
      </c>
      <c r="O64" s="9"/>
    </row>
    <row r="65" spans="1:15">
      <c r="A65" s="6"/>
      <c r="C65" s="23" t="s">
        <v>78</v>
      </c>
      <c r="D65" s="24">
        <v>1617489</v>
      </c>
      <c r="E65" s="24">
        <v>842177</v>
      </c>
      <c r="F65" s="24">
        <v>44069</v>
      </c>
      <c r="G65" s="24">
        <v>12932</v>
      </c>
      <c r="H65" s="24">
        <v>50013</v>
      </c>
      <c r="I65" s="24">
        <v>88850</v>
      </c>
      <c r="J65" s="25">
        <v>68816</v>
      </c>
      <c r="K65" s="24">
        <v>2209</v>
      </c>
      <c r="L65" s="24">
        <v>0</v>
      </c>
      <c r="M65" s="26">
        <f>SUM(D65:L65)</f>
        <v>2726555</v>
      </c>
      <c r="O65" s="9"/>
    </row>
    <row r="66" spans="1:15">
      <c r="A66" s="6"/>
      <c r="C66" s="23" t="s">
        <v>79</v>
      </c>
      <c r="D66" s="24">
        <v>2963395</v>
      </c>
      <c r="E66" s="24">
        <v>1542950</v>
      </c>
      <c r="F66" s="24">
        <v>80740</v>
      </c>
      <c r="G66" s="24">
        <v>23694</v>
      </c>
      <c r="H66" s="24">
        <v>91629</v>
      </c>
      <c r="I66" s="24">
        <v>144395</v>
      </c>
      <c r="J66" s="25">
        <v>111838</v>
      </c>
      <c r="K66" s="24">
        <v>4048</v>
      </c>
      <c r="L66" s="24">
        <v>0</v>
      </c>
      <c r="M66" s="26">
        <f>SUM(D66:L66)</f>
        <v>4962689</v>
      </c>
      <c r="O66" s="9"/>
    </row>
    <row r="67" spans="1:15" ht="13.5" thickBot="1">
      <c r="A67" s="6"/>
      <c r="C67" s="23" t="s">
        <v>80</v>
      </c>
      <c r="D67" s="24">
        <v>11928431</v>
      </c>
      <c r="E67" s="24">
        <v>6210769</v>
      </c>
      <c r="F67" s="24">
        <v>324995</v>
      </c>
      <c r="G67" s="24">
        <v>95375</v>
      </c>
      <c r="H67" s="24">
        <v>368829</v>
      </c>
      <c r="I67" s="24">
        <v>661750</v>
      </c>
      <c r="J67" s="25">
        <v>512534</v>
      </c>
      <c r="K67" s="24">
        <v>16295</v>
      </c>
      <c r="L67" s="24">
        <v>2495090</v>
      </c>
      <c r="M67" s="26">
        <f>SUM(D67:L67)</f>
        <v>22614068</v>
      </c>
      <c r="O67" s="9"/>
    </row>
    <row r="68" spans="1:15" ht="15.75" customHeight="1">
      <c r="A68" s="6"/>
      <c r="C68" s="27" t="s">
        <v>81</v>
      </c>
      <c r="D68" s="28">
        <f>SUM(D10:D67)</f>
        <v>144397984</v>
      </c>
      <c r="E68" s="28">
        <f t="shared" ref="E68:L68" si="0">SUM(E10:E67)</f>
        <v>75183644</v>
      </c>
      <c r="F68" s="28">
        <f t="shared" si="0"/>
        <v>3934197</v>
      </c>
      <c r="G68" s="28">
        <f>SUM(G10:G67)</f>
        <v>1154519</v>
      </c>
      <c r="H68" s="28">
        <f>SUM(H10:H67)</f>
        <v>4464829</v>
      </c>
      <c r="I68" s="28">
        <f t="shared" si="0"/>
        <v>7424899</v>
      </c>
      <c r="J68" s="28">
        <f>SUM(J10:J67)</f>
        <v>5750757</v>
      </c>
      <c r="K68" s="28">
        <f t="shared" si="0"/>
        <v>197235</v>
      </c>
      <c r="L68" s="28">
        <f t="shared" si="0"/>
        <v>15418939</v>
      </c>
      <c r="M68" s="28">
        <f>SUM(M10:M67)</f>
        <v>257927003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1"/>
      <c r="J69" s="30"/>
      <c r="K69" s="30"/>
      <c r="L69" s="30"/>
      <c r="M69" s="30"/>
      <c r="N69" s="5" t="s">
        <v>16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5.75" thickTop="1">
      <c r="A73"/>
      <c r="B73"/>
      <c r="D73" s="38"/>
      <c r="E73" s="39"/>
      <c r="F73" s="38"/>
      <c r="G73" s="38"/>
      <c r="H73" s="38"/>
      <c r="I73" s="38"/>
      <c r="J73" s="38"/>
      <c r="K73" s="38"/>
      <c r="L73" s="38"/>
      <c r="M73" s="38"/>
    </row>
    <row r="74" spans="1:15" ht="15">
      <c r="A74"/>
      <c r="B74"/>
      <c r="D74" s="40"/>
      <c r="E74" s="40"/>
      <c r="F74" s="40"/>
      <c r="G74" s="40"/>
      <c r="H74" s="40"/>
      <c r="I74" s="40"/>
      <c r="J74" s="40"/>
      <c r="K74" s="40"/>
      <c r="L74" s="40"/>
      <c r="M74" s="40"/>
    </row>
    <row r="75" spans="1:15" ht="15">
      <c r="A75"/>
      <c r="B75"/>
    </row>
    <row r="76" spans="1:15" ht="15">
      <c r="A76"/>
      <c r="B76"/>
    </row>
    <row r="77" spans="1:15" ht="15">
      <c r="A77"/>
      <c r="B77"/>
    </row>
    <row r="78" spans="1:15" ht="15">
      <c r="A78"/>
      <c r="B78"/>
    </row>
    <row r="79" spans="1:15" ht="15">
      <c r="A79"/>
      <c r="B79"/>
    </row>
    <row r="80" spans="1:15" ht="15">
      <c r="A80"/>
      <c r="B80"/>
    </row>
    <row r="81" spans="1:2" ht="15">
      <c r="A81"/>
      <c r="B81"/>
    </row>
    <row r="82" spans="1:2" ht="15">
      <c r="A82"/>
      <c r="B82"/>
    </row>
    <row r="83" spans="1:2" ht="15">
      <c r="A83"/>
      <c r="B83"/>
    </row>
    <row r="84" spans="1:2" ht="15">
      <c r="A84"/>
      <c r="B8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" top="0" bottom="0.28999999999999998" header="0" footer="0"/>
  <pageSetup scale="59" fitToHeight="0" orientation="landscape" r:id="rId1"/>
  <headerFooter alignWithMargins="0">
    <oddFooter>FEDERACION.xls&amp;RPágina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view="pageBreakPreview" topLeftCell="A19" zoomScale="75" zoomScaleNormal="100" workbookViewId="0">
      <selection activeCell="M1" sqref="M1:M1048576"/>
    </sheetView>
  </sheetViews>
  <sheetFormatPr baseColWidth="10" defaultRowHeight="12.75"/>
  <cols>
    <col min="1" max="1" width="1.140625" style="39" customWidth="1"/>
    <col min="2" max="2" width="3.85546875" style="39" customWidth="1"/>
    <col min="3" max="3" width="33" style="39" customWidth="1"/>
    <col min="4" max="4" width="17.5703125" style="38" customWidth="1"/>
    <col min="5" max="5" width="19.28515625" style="39" customWidth="1"/>
    <col min="6" max="7" width="19.140625" style="38" customWidth="1"/>
    <col min="8" max="8" width="19" style="38" customWidth="1"/>
    <col min="9" max="9" width="18.7109375" style="38" customWidth="1"/>
    <col min="10" max="10" width="19" style="38" customWidth="1"/>
    <col min="11" max="12" width="18.85546875" style="38" customWidth="1"/>
    <col min="13" max="13" width="19.140625" style="38" customWidth="1"/>
    <col min="14" max="14" width="4" style="39" customWidth="1"/>
    <col min="15" max="15" width="1.28515625" style="39" customWidth="1"/>
    <col min="16" max="16" width="17.7109375" style="39" customWidth="1"/>
    <col min="17" max="255" width="11.42578125" style="39"/>
    <col min="256" max="256" width="1.140625" style="39" customWidth="1"/>
    <col min="257" max="257" width="3.85546875" style="39" customWidth="1"/>
    <col min="258" max="258" width="33" style="39" customWidth="1"/>
    <col min="259" max="259" width="17.5703125" style="39" customWidth="1"/>
    <col min="260" max="260" width="19.28515625" style="39" customWidth="1"/>
    <col min="261" max="262" width="19.140625" style="39" customWidth="1"/>
    <col min="263" max="263" width="19" style="39" customWidth="1"/>
    <col min="264" max="264" width="18.7109375" style="39" customWidth="1"/>
    <col min="265" max="265" width="19" style="39" customWidth="1"/>
    <col min="266" max="267" width="18.85546875" style="39" customWidth="1"/>
    <col min="268" max="268" width="19.140625" style="39" customWidth="1"/>
    <col min="269" max="269" width="4" style="39" customWidth="1"/>
    <col min="270" max="270" width="1.28515625" style="39" customWidth="1"/>
    <col min="271" max="511" width="11.42578125" style="39"/>
    <col min="512" max="512" width="1.140625" style="39" customWidth="1"/>
    <col min="513" max="513" width="3.85546875" style="39" customWidth="1"/>
    <col min="514" max="514" width="33" style="39" customWidth="1"/>
    <col min="515" max="515" width="17.5703125" style="39" customWidth="1"/>
    <col min="516" max="516" width="19.28515625" style="39" customWidth="1"/>
    <col min="517" max="518" width="19.140625" style="39" customWidth="1"/>
    <col min="519" max="519" width="19" style="39" customWidth="1"/>
    <col min="520" max="520" width="18.7109375" style="39" customWidth="1"/>
    <col min="521" max="521" width="19" style="39" customWidth="1"/>
    <col min="522" max="523" width="18.85546875" style="39" customWidth="1"/>
    <col min="524" max="524" width="19.140625" style="39" customWidth="1"/>
    <col min="525" max="525" width="4" style="39" customWidth="1"/>
    <col min="526" max="526" width="1.28515625" style="39" customWidth="1"/>
    <col min="527" max="767" width="11.42578125" style="39"/>
    <col min="768" max="768" width="1.140625" style="39" customWidth="1"/>
    <col min="769" max="769" width="3.85546875" style="39" customWidth="1"/>
    <col min="770" max="770" width="33" style="39" customWidth="1"/>
    <col min="771" max="771" width="17.5703125" style="39" customWidth="1"/>
    <col min="772" max="772" width="19.28515625" style="39" customWidth="1"/>
    <col min="773" max="774" width="19.140625" style="39" customWidth="1"/>
    <col min="775" max="775" width="19" style="39" customWidth="1"/>
    <col min="776" max="776" width="18.7109375" style="39" customWidth="1"/>
    <col min="777" max="777" width="19" style="39" customWidth="1"/>
    <col min="778" max="779" width="18.85546875" style="39" customWidth="1"/>
    <col min="780" max="780" width="19.140625" style="39" customWidth="1"/>
    <col min="781" max="781" width="4" style="39" customWidth="1"/>
    <col min="782" max="782" width="1.28515625" style="39" customWidth="1"/>
    <col min="783" max="1023" width="11.42578125" style="39"/>
    <col min="1024" max="1024" width="1.140625" style="39" customWidth="1"/>
    <col min="1025" max="1025" width="3.85546875" style="39" customWidth="1"/>
    <col min="1026" max="1026" width="33" style="39" customWidth="1"/>
    <col min="1027" max="1027" width="17.5703125" style="39" customWidth="1"/>
    <col min="1028" max="1028" width="19.28515625" style="39" customWidth="1"/>
    <col min="1029" max="1030" width="19.140625" style="39" customWidth="1"/>
    <col min="1031" max="1031" width="19" style="39" customWidth="1"/>
    <col min="1032" max="1032" width="18.7109375" style="39" customWidth="1"/>
    <col min="1033" max="1033" width="19" style="39" customWidth="1"/>
    <col min="1034" max="1035" width="18.85546875" style="39" customWidth="1"/>
    <col min="1036" max="1036" width="19.140625" style="39" customWidth="1"/>
    <col min="1037" max="1037" width="4" style="39" customWidth="1"/>
    <col min="1038" max="1038" width="1.28515625" style="39" customWidth="1"/>
    <col min="1039" max="1279" width="11.42578125" style="39"/>
    <col min="1280" max="1280" width="1.140625" style="39" customWidth="1"/>
    <col min="1281" max="1281" width="3.85546875" style="39" customWidth="1"/>
    <col min="1282" max="1282" width="33" style="39" customWidth="1"/>
    <col min="1283" max="1283" width="17.5703125" style="39" customWidth="1"/>
    <col min="1284" max="1284" width="19.28515625" style="39" customWidth="1"/>
    <col min="1285" max="1286" width="19.140625" style="39" customWidth="1"/>
    <col min="1287" max="1287" width="19" style="39" customWidth="1"/>
    <col min="1288" max="1288" width="18.7109375" style="39" customWidth="1"/>
    <col min="1289" max="1289" width="19" style="39" customWidth="1"/>
    <col min="1290" max="1291" width="18.85546875" style="39" customWidth="1"/>
    <col min="1292" max="1292" width="19.140625" style="39" customWidth="1"/>
    <col min="1293" max="1293" width="4" style="39" customWidth="1"/>
    <col min="1294" max="1294" width="1.28515625" style="39" customWidth="1"/>
    <col min="1295" max="1535" width="11.42578125" style="39"/>
    <col min="1536" max="1536" width="1.140625" style="39" customWidth="1"/>
    <col min="1537" max="1537" width="3.85546875" style="39" customWidth="1"/>
    <col min="1538" max="1538" width="33" style="39" customWidth="1"/>
    <col min="1539" max="1539" width="17.5703125" style="39" customWidth="1"/>
    <col min="1540" max="1540" width="19.28515625" style="39" customWidth="1"/>
    <col min="1541" max="1542" width="19.140625" style="39" customWidth="1"/>
    <col min="1543" max="1543" width="19" style="39" customWidth="1"/>
    <col min="1544" max="1544" width="18.7109375" style="39" customWidth="1"/>
    <col min="1545" max="1545" width="19" style="39" customWidth="1"/>
    <col min="1546" max="1547" width="18.85546875" style="39" customWidth="1"/>
    <col min="1548" max="1548" width="19.140625" style="39" customWidth="1"/>
    <col min="1549" max="1549" width="4" style="39" customWidth="1"/>
    <col min="1550" max="1550" width="1.28515625" style="39" customWidth="1"/>
    <col min="1551" max="1791" width="11.42578125" style="39"/>
    <col min="1792" max="1792" width="1.140625" style="39" customWidth="1"/>
    <col min="1793" max="1793" width="3.85546875" style="39" customWidth="1"/>
    <col min="1794" max="1794" width="33" style="39" customWidth="1"/>
    <col min="1795" max="1795" width="17.5703125" style="39" customWidth="1"/>
    <col min="1796" max="1796" width="19.28515625" style="39" customWidth="1"/>
    <col min="1797" max="1798" width="19.140625" style="39" customWidth="1"/>
    <col min="1799" max="1799" width="19" style="39" customWidth="1"/>
    <col min="1800" max="1800" width="18.7109375" style="39" customWidth="1"/>
    <col min="1801" max="1801" width="19" style="39" customWidth="1"/>
    <col min="1802" max="1803" width="18.85546875" style="39" customWidth="1"/>
    <col min="1804" max="1804" width="19.140625" style="39" customWidth="1"/>
    <col min="1805" max="1805" width="4" style="39" customWidth="1"/>
    <col min="1806" max="1806" width="1.28515625" style="39" customWidth="1"/>
    <col min="1807" max="2047" width="11.42578125" style="39"/>
    <col min="2048" max="2048" width="1.140625" style="39" customWidth="1"/>
    <col min="2049" max="2049" width="3.85546875" style="39" customWidth="1"/>
    <col min="2050" max="2050" width="33" style="39" customWidth="1"/>
    <col min="2051" max="2051" width="17.5703125" style="39" customWidth="1"/>
    <col min="2052" max="2052" width="19.28515625" style="39" customWidth="1"/>
    <col min="2053" max="2054" width="19.140625" style="39" customWidth="1"/>
    <col min="2055" max="2055" width="19" style="39" customWidth="1"/>
    <col min="2056" max="2056" width="18.7109375" style="39" customWidth="1"/>
    <col min="2057" max="2057" width="19" style="39" customWidth="1"/>
    <col min="2058" max="2059" width="18.85546875" style="39" customWidth="1"/>
    <col min="2060" max="2060" width="19.140625" style="39" customWidth="1"/>
    <col min="2061" max="2061" width="4" style="39" customWidth="1"/>
    <col min="2062" max="2062" width="1.28515625" style="39" customWidth="1"/>
    <col min="2063" max="2303" width="11.42578125" style="39"/>
    <col min="2304" max="2304" width="1.140625" style="39" customWidth="1"/>
    <col min="2305" max="2305" width="3.85546875" style="39" customWidth="1"/>
    <col min="2306" max="2306" width="33" style="39" customWidth="1"/>
    <col min="2307" max="2307" width="17.5703125" style="39" customWidth="1"/>
    <col min="2308" max="2308" width="19.28515625" style="39" customWidth="1"/>
    <col min="2309" max="2310" width="19.140625" style="39" customWidth="1"/>
    <col min="2311" max="2311" width="19" style="39" customWidth="1"/>
    <col min="2312" max="2312" width="18.7109375" style="39" customWidth="1"/>
    <col min="2313" max="2313" width="19" style="39" customWidth="1"/>
    <col min="2314" max="2315" width="18.85546875" style="39" customWidth="1"/>
    <col min="2316" max="2316" width="19.140625" style="39" customWidth="1"/>
    <col min="2317" max="2317" width="4" style="39" customWidth="1"/>
    <col min="2318" max="2318" width="1.28515625" style="39" customWidth="1"/>
    <col min="2319" max="2559" width="11.42578125" style="39"/>
    <col min="2560" max="2560" width="1.140625" style="39" customWidth="1"/>
    <col min="2561" max="2561" width="3.85546875" style="39" customWidth="1"/>
    <col min="2562" max="2562" width="33" style="39" customWidth="1"/>
    <col min="2563" max="2563" width="17.5703125" style="39" customWidth="1"/>
    <col min="2564" max="2564" width="19.28515625" style="39" customWidth="1"/>
    <col min="2565" max="2566" width="19.140625" style="39" customWidth="1"/>
    <col min="2567" max="2567" width="19" style="39" customWidth="1"/>
    <col min="2568" max="2568" width="18.7109375" style="39" customWidth="1"/>
    <col min="2569" max="2569" width="19" style="39" customWidth="1"/>
    <col min="2570" max="2571" width="18.85546875" style="39" customWidth="1"/>
    <col min="2572" max="2572" width="19.140625" style="39" customWidth="1"/>
    <col min="2573" max="2573" width="4" style="39" customWidth="1"/>
    <col min="2574" max="2574" width="1.28515625" style="39" customWidth="1"/>
    <col min="2575" max="2815" width="11.42578125" style="39"/>
    <col min="2816" max="2816" width="1.140625" style="39" customWidth="1"/>
    <col min="2817" max="2817" width="3.85546875" style="39" customWidth="1"/>
    <col min="2818" max="2818" width="33" style="39" customWidth="1"/>
    <col min="2819" max="2819" width="17.5703125" style="39" customWidth="1"/>
    <col min="2820" max="2820" width="19.28515625" style="39" customWidth="1"/>
    <col min="2821" max="2822" width="19.140625" style="39" customWidth="1"/>
    <col min="2823" max="2823" width="19" style="39" customWidth="1"/>
    <col min="2824" max="2824" width="18.7109375" style="39" customWidth="1"/>
    <col min="2825" max="2825" width="19" style="39" customWidth="1"/>
    <col min="2826" max="2827" width="18.85546875" style="39" customWidth="1"/>
    <col min="2828" max="2828" width="19.140625" style="39" customWidth="1"/>
    <col min="2829" max="2829" width="4" style="39" customWidth="1"/>
    <col min="2830" max="2830" width="1.28515625" style="39" customWidth="1"/>
    <col min="2831" max="3071" width="11.42578125" style="39"/>
    <col min="3072" max="3072" width="1.140625" style="39" customWidth="1"/>
    <col min="3073" max="3073" width="3.85546875" style="39" customWidth="1"/>
    <col min="3074" max="3074" width="33" style="39" customWidth="1"/>
    <col min="3075" max="3075" width="17.5703125" style="39" customWidth="1"/>
    <col min="3076" max="3076" width="19.28515625" style="39" customWidth="1"/>
    <col min="3077" max="3078" width="19.140625" style="39" customWidth="1"/>
    <col min="3079" max="3079" width="19" style="39" customWidth="1"/>
    <col min="3080" max="3080" width="18.7109375" style="39" customWidth="1"/>
    <col min="3081" max="3081" width="19" style="39" customWidth="1"/>
    <col min="3082" max="3083" width="18.85546875" style="39" customWidth="1"/>
    <col min="3084" max="3084" width="19.140625" style="39" customWidth="1"/>
    <col min="3085" max="3085" width="4" style="39" customWidth="1"/>
    <col min="3086" max="3086" width="1.28515625" style="39" customWidth="1"/>
    <col min="3087" max="3327" width="11.42578125" style="39"/>
    <col min="3328" max="3328" width="1.140625" style="39" customWidth="1"/>
    <col min="3329" max="3329" width="3.85546875" style="39" customWidth="1"/>
    <col min="3330" max="3330" width="33" style="39" customWidth="1"/>
    <col min="3331" max="3331" width="17.5703125" style="39" customWidth="1"/>
    <col min="3332" max="3332" width="19.28515625" style="39" customWidth="1"/>
    <col min="3333" max="3334" width="19.140625" style="39" customWidth="1"/>
    <col min="3335" max="3335" width="19" style="39" customWidth="1"/>
    <col min="3336" max="3336" width="18.7109375" style="39" customWidth="1"/>
    <col min="3337" max="3337" width="19" style="39" customWidth="1"/>
    <col min="3338" max="3339" width="18.85546875" style="39" customWidth="1"/>
    <col min="3340" max="3340" width="19.140625" style="39" customWidth="1"/>
    <col min="3341" max="3341" width="4" style="39" customWidth="1"/>
    <col min="3342" max="3342" width="1.28515625" style="39" customWidth="1"/>
    <col min="3343" max="3583" width="11.42578125" style="39"/>
    <col min="3584" max="3584" width="1.140625" style="39" customWidth="1"/>
    <col min="3585" max="3585" width="3.85546875" style="39" customWidth="1"/>
    <col min="3586" max="3586" width="33" style="39" customWidth="1"/>
    <col min="3587" max="3587" width="17.5703125" style="39" customWidth="1"/>
    <col min="3588" max="3588" width="19.28515625" style="39" customWidth="1"/>
    <col min="3589" max="3590" width="19.140625" style="39" customWidth="1"/>
    <col min="3591" max="3591" width="19" style="39" customWidth="1"/>
    <col min="3592" max="3592" width="18.7109375" style="39" customWidth="1"/>
    <col min="3593" max="3593" width="19" style="39" customWidth="1"/>
    <col min="3594" max="3595" width="18.85546875" style="39" customWidth="1"/>
    <col min="3596" max="3596" width="19.140625" style="39" customWidth="1"/>
    <col min="3597" max="3597" width="4" style="39" customWidth="1"/>
    <col min="3598" max="3598" width="1.28515625" style="39" customWidth="1"/>
    <col min="3599" max="3839" width="11.42578125" style="39"/>
    <col min="3840" max="3840" width="1.140625" style="39" customWidth="1"/>
    <col min="3841" max="3841" width="3.85546875" style="39" customWidth="1"/>
    <col min="3842" max="3842" width="33" style="39" customWidth="1"/>
    <col min="3843" max="3843" width="17.5703125" style="39" customWidth="1"/>
    <col min="3844" max="3844" width="19.28515625" style="39" customWidth="1"/>
    <col min="3845" max="3846" width="19.140625" style="39" customWidth="1"/>
    <col min="3847" max="3847" width="19" style="39" customWidth="1"/>
    <col min="3848" max="3848" width="18.7109375" style="39" customWidth="1"/>
    <col min="3849" max="3849" width="19" style="39" customWidth="1"/>
    <col min="3850" max="3851" width="18.85546875" style="39" customWidth="1"/>
    <col min="3852" max="3852" width="19.140625" style="39" customWidth="1"/>
    <col min="3853" max="3853" width="4" style="39" customWidth="1"/>
    <col min="3854" max="3854" width="1.28515625" style="39" customWidth="1"/>
    <col min="3855" max="4095" width="11.42578125" style="39"/>
    <col min="4096" max="4096" width="1.140625" style="39" customWidth="1"/>
    <col min="4097" max="4097" width="3.85546875" style="39" customWidth="1"/>
    <col min="4098" max="4098" width="33" style="39" customWidth="1"/>
    <col min="4099" max="4099" width="17.5703125" style="39" customWidth="1"/>
    <col min="4100" max="4100" width="19.28515625" style="39" customWidth="1"/>
    <col min="4101" max="4102" width="19.140625" style="39" customWidth="1"/>
    <col min="4103" max="4103" width="19" style="39" customWidth="1"/>
    <col min="4104" max="4104" width="18.7109375" style="39" customWidth="1"/>
    <col min="4105" max="4105" width="19" style="39" customWidth="1"/>
    <col min="4106" max="4107" width="18.85546875" style="39" customWidth="1"/>
    <col min="4108" max="4108" width="19.140625" style="39" customWidth="1"/>
    <col min="4109" max="4109" width="4" style="39" customWidth="1"/>
    <col min="4110" max="4110" width="1.28515625" style="39" customWidth="1"/>
    <col min="4111" max="4351" width="11.42578125" style="39"/>
    <col min="4352" max="4352" width="1.140625" style="39" customWidth="1"/>
    <col min="4353" max="4353" width="3.85546875" style="39" customWidth="1"/>
    <col min="4354" max="4354" width="33" style="39" customWidth="1"/>
    <col min="4355" max="4355" width="17.5703125" style="39" customWidth="1"/>
    <col min="4356" max="4356" width="19.28515625" style="39" customWidth="1"/>
    <col min="4357" max="4358" width="19.140625" style="39" customWidth="1"/>
    <col min="4359" max="4359" width="19" style="39" customWidth="1"/>
    <col min="4360" max="4360" width="18.7109375" style="39" customWidth="1"/>
    <col min="4361" max="4361" width="19" style="39" customWidth="1"/>
    <col min="4362" max="4363" width="18.85546875" style="39" customWidth="1"/>
    <col min="4364" max="4364" width="19.140625" style="39" customWidth="1"/>
    <col min="4365" max="4365" width="4" style="39" customWidth="1"/>
    <col min="4366" max="4366" width="1.28515625" style="39" customWidth="1"/>
    <col min="4367" max="4607" width="11.42578125" style="39"/>
    <col min="4608" max="4608" width="1.140625" style="39" customWidth="1"/>
    <col min="4609" max="4609" width="3.85546875" style="39" customWidth="1"/>
    <col min="4610" max="4610" width="33" style="39" customWidth="1"/>
    <col min="4611" max="4611" width="17.5703125" style="39" customWidth="1"/>
    <col min="4612" max="4612" width="19.28515625" style="39" customWidth="1"/>
    <col min="4613" max="4614" width="19.140625" style="39" customWidth="1"/>
    <col min="4615" max="4615" width="19" style="39" customWidth="1"/>
    <col min="4616" max="4616" width="18.7109375" style="39" customWidth="1"/>
    <col min="4617" max="4617" width="19" style="39" customWidth="1"/>
    <col min="4618" max="4619" width="18.85546875" style="39" customWidth="1"/>
    <col min="4620" max="4620" width="19.140625" style="39" customWidth="1"/>
    <col min="4621" max="4621" width="4" style="39" customWidth="1"/>
    <col min="4622" max="4622" width="1.28515625" style="39" customWidth="1"/>
    <col min="4623" max="4863" width="11.42578125" style="39"/>
    <col min="4864" max="4864" width="1.140625" style="39" customWidth="1"/>
    <col min="4865" max="4865" width="3.85546875" style="39" customWidth="1"/>
    <col min="4866" max="4866" width="33" style="39" customWidth="1"/>
    <col min="4867" max="4867" width="17.5703125" style="39" customWidth="1"/>
    <col min="4868" max="4868" width="19.28515625" style="39" customWidth="1"/>
    <col min="4869" max="4870" width="19.140625" style="39" customWidth="1"/>
    <col min="4871" max="4871" width="19" style="39" customWidth="1"/>
    <col min="4872" max="4872" width="18.7109375" style="39" customWidth="1"/>
    <col min="4873" max="4873" width="19" style="39" customWidth="1"/>
    <col min="4874" max="4875" width="18.85546875" style="39" customWidth="1"/>
    <col min="4876" max="4876" width="19.140625" style="39" customWidth="1"/>
    <col min="4877" max="4877" width="4" style="39" customWidth="1"/>
    <col min="4878" max="4878" width="1.28515625" style="39" customWidth="1"/>
    <col min="4879" max="5119" width="11.42578125" style="39"/>
    <col min="5120" max="5120" width="1.140625" style="39" customWidth="1"/>
    <col min="5121" max="5121" width="3.85546875" style="39" customWidth="1"/>
    <col min="5122" max="5122" width="33" style="39" customWidth="1"/>
    <col min="5123" max="5123" width="17.5703125" style="39" customWidth="1"/>
    <col min="5124" max="5124" width="19.28515625" style="39" customWidth="1"/>
    <col min="5125" max="5126" width="19.140625" style="39" customWidth="1"/>
    <col min="5127" max="5127" width="19" style="39" customWidth="1"/>
    <col min="5128" max="5128" width="18.7109375" style="39" customWidth="1"/>
    <col min="5129" max="5129" width="19" style="39" customWidth="1"/>
    <col min="5130" max="5131" width="18.85546875" style="39" customWidth="1"/>
    <col min="5132" max="5132" width="19.140625" style="39" customWidth="1"/>
    <col min="5133" max="5133" width="4" style="39" customWidth="1"/>
    <col min="5134" max="5134" width="1.28515625" style="39" customWidth="1"/>
    <col min="5135" max="5375" width="11.42578125" style="39"/>
    <col min="5376" max="5376" width="1.140625" style="39" customWidth="1"/>
    <col min="5377" max="5377" width="3.85546875" style="39" customWidth="1"/>
    <col min="5378" max="5378" width="33" style="39" customWidth="1"/>
    <col min="5379" max="5379" width="17.5703125" style="39" customWidth="1"/>
    <col min="5380" max="5380" width="19.28515625" style="39" customWidth="1"/>
    <col min="5381" max="5382" width="19.140625" style="39" customWidth="1"/>
    <col min="5383" max="5383" width="19" style="39" customWidth="1"/>
    <col min="5384" max="5384" width="18.7109375" style="39" customWidth="1"/>
    <col min="5385" max="5385" width="19" style="39" customWidth="1"/>
    <col min="5386" max="5387" width="18.85546875" style="39" customWidth="1"/>
    <col min="5388" max="5388" width="19.140625" style="39" customWidth="1"/>
    <col min="5389" max="5389" width="4" style="39" customWidth="1"/>
    <col min="5390" max="5390" width="1.28515625" style="39" customWidth="1"/>
    <col min="5391" max="5631" width="11.42578125" style="39"/>
    <col min="5632" max="5632" width="1.140625" style="39" customWidth="1"/>
    <col min="5633" max="5633" width="3.85546875" style="39" customWidth="1"/>
    <col min="5634" max="5634" width="33" style="39" customWidth="1"/>
    <col min="5635" max="5635" width="17.5703125" style="39" customWidth="1"/>
    <col min="5636" max="5636" width="19.28515625" style="39" customWidth="1"/>
    <col min="5637" max="5638" width="19.140625" style="39" customWidth="1"/>
    <col min="5639" max="5639" width="19" style="39" customWidth="1"/>
    <col min="5640" max="5640" width="18.7109375" style="39" customWidth="1"/>
    <col min="5641" max="5641" width="19" style="39" customWidth="1"/>
    <col min="5642" max="5643" width="18.85546875" style="39" customWidth="1"/>
    <col min="5644" max="5644" width="19.140625" style="39" customWidth="1"/>
    <col min="5645" max="5645" width="4" style="39" customWidth="1"/>
    <col min="5646" max="5646" width="1.28515625" style="39" customWidth="1"/>
    <col min="5647" max="5887" width="11.42578125" style="39"/>
    <col min="5888" max="5888" width="1.140625" style="39" customWidth="1"/>
    <col min="5889" max="5889" width="3.85546875" style="39" customWidth="1"/>
    <col min="5890" max="5890" width="33" style="39" customWidth="1"/>
    <col min="5891" max="5891" width="17.5703125" style="39" customWidth="1"/>
    <col min="5892" max="5892" width="19.28515625" style="39" customWidth="1"/>
    <col min="5893" max="5894" width="19.140625" style="39" customWidth="1"/>
    <col min="5895" max="5895" width="19" style="39" customWidth="1"/>
    <col min="5896" max="5896" width="18.7109375" style="39" customWidth="1"/>
    <col min="5897" max="5897" width="19" style="39" customWidth="1"/>
    <col min="5898" max="5899" width="18.85546875" style="39" customWidth="1"/>
    <col min="5900" max="5900" width="19.140625" style="39" customWidth="1"/>
    <col min="5901" max="5901" width="4" style="39" customWidth="1"/>
    <col min="5902" max="5902" width="1.28515625" style="39" customWidth="1"/>
    <col min="5903" max="6143" width="11.42578125" style="39"/>
    <col min="6144" max="6144" width="1.140625" style="39" customWidth="1"/>
    <col min="6145" max="6145" width="3.85546875" style="39" customWidth="1"/>
    <col min="6146" max="6146" width="33" style="39" customWidth="1"/>
    <col min="6147" max="6147" width="17.5703125" style="39" customWidth="1"/>
    <col min="6148" max="6148" width="19.28515625" style="39" customWidth="1"/>
    <col min="6149" max="6150" width="19.140625" style="39" customWidth="1"/>
    <col min="6151" max="6151" width="19" style="39" customWidth="1"/>
    <col min="6152" max="6152" width="18.7109375" style="39" customWidth="1"/>
    <col min="6153" max="6153" width="19" style="39" customWidth="1"/>
    <col min="6154" max="6155" width="18.85546875" style="39" customWidth="1"/>
    <col min="6156" max="6156" width="19.140625" style="39" customWidth="1"/>
    <col min="6157" max="6157" width="4" style="39" customWidth="1"/>
    <col min="6158" max="6158" width="1.28515625" style="39" customWidth="1"/>
    <col min="6159" max="6399" width="11.42578125" style="39"/>
    <col min="6400" max="6400" width="1.140625" style="39" customWidth="1"/>
    <col min="6401" max="6401" width="3.85546875" style="39" customWidth="1"/>
    <col min="6402" max="6402" width="33" style="39" customWidth="1"/>
    <col min="6403" max="6403" width="17.5703125" style="39" customWidth="1"/>
    <col min="6404" max="6404" width="19.28515625" style="39" customWidth="1"/>
    <col min="6405" max="6406" width="19.140625" style="39" customWidth="1"/>
    <col min="6407" max="6407" width="19" style="39" customWidth="1"/>
    <col min="6408" max="6408" width="18.7109375" style="39" customWidth="1"/>
    <col min="6409" max="6409" width="19" style="39" customWidth="1"/>
    <col min="6410" max="6411" width="18.85546875" style="39" customWidth="1"/>
    <col min="6412" max="6412" width="19.140625" style="39" customWidth="1"/>
    <col min="6413" max="6413" width="4" style="39" customWidth="1"/>
    <col min="6414" max="6414" width="1.28515625" style="39" customWidth="1"/>
    <col min="6415" max="6655" width="11.42578125" style="39"/>
    <col min="6656" max="6656" width="1.140625" style="39" customWidth="1"/>
    <col min="6657" max="6657" width="3.85546875" style="39" customWidth="1"/>
    <col min="6658" max="6658" width="33" style="39" customWidth="1"/>
    <col min="6659" max="6659" width="17.5703125" style="39" customWidth="1"/>
    <col min="6660" max="6660" width="19.28515625" style="39" customWidth="1"/>
    <col min="6661" max="6662" width="19.140625" style="39" customWidth="1"/>
    <col min="6663" max="6663" width="19" style="39" customWidth="1"/>
    <col min="6664" max="6664" width="18.7109375" style="39" customWidth="1"/>
    <col min="6665" max="6665" width="19" style="39" customWidth="1"/>
    <col min="6666" max="6667" width="18.85546875" style="39" customWidth="1"/>
    <col min="6668" max="6668" width="19.140625" style="39" customWidth="1"/>
    <col min="6669" max="6669" width="4" style="39" customWidth="1"/>
    <col min="6670" max="6670" width="1.28515625" style="39" customWidth="1"/>
    <col min="6671" max="6911" width="11.42578125" style="39"/>
    <col min="6912" max="6912" width="1.140625" style="39" customWidth="1"/>
    <col min="6913" max="6913" width="3.85546875" style="39" customWidth="1"/>
    <col min="6914" max="6914" width="33" style="39" customWidth="1"/>
    <col min="6915" max="6915" width="17.5703125" style="39" customWidth="1"/>
    <col min="6916" max="6916" width="19.28515625" style="39" customWidth="1"/>
    <col min="6917" max="6918" width="19.140625" style="39" customWidth="1"/>
    <col min="6919" max="6919" width="19" style="39" customWidth="1"/>
    <col min="6920" max="6920" width="18.7109375" style="39" customWidth="1"/>
    <col min="6921" max="6921" width="19" style="39" customWidth="1"/>
    <col min="6922" max="6923" width="18.85546875" style="39" customWidth="1"/>
    <col min="6924" max="6924" width="19.140625" style="39" customWidth="1"/>
    <col min="6925" max="6925" width="4" style="39" customWidth="1"/>
    <col min="6926" max="6926" width="1.28515625" style="39" customWidth="1"/>
    <col min="6927" max="7167" width="11.42578125" style="39"/>
    <col min="7168" max="7168" width="1.140625" style="39" customWidth="1"/>
    <col min="7169" max="7169" width="3.85546875" style="39" customWidth="1"/>
    <col min="7170" max="7170" width="33" style="39" customWidth="1"/>
    <col min="7171" max="7171" width="17.5703125" style="39" customWidth="1"/>
    <col min="7172" max="7172" width="19.28515625" style="39" customWidth="1"/>
    <col min="7173" max="7174" width="19.140625" style="39" customWidth="1"/>
    <col min="7175" max="7175" width="19" style="39" customWidth="1"/>
    <col min="7176" max="7176" width="18.7109375" style="39" customWidth="1"/>
    <col min="7177" max="7177" width="19" style="39" customWidth="1"/>
    <col min="7178" max="7179" width="18.85546875" style="39" customWidth="1"/>
    <col min="7180" max="7180" width="19.140625" style="39" customWidth="1"/>
    <col min="7181" max="7181" width="4" style="39" customWidth="1"/>
    <col min="7182" max="7182" width="1.28515625" style="39" customWidth="1"/>
    <col min="7183" max="7423" width="11.42578125" style="39"/>
    <col min="7424" max="7424" width="1.140625" style="39" customWidth="1"/>
    <col min="7425" max="7425" width="3.85546875" style="39" customWidth="1"/>
    <col min="7426" max="7426" width="33" style="39" customWidth="1"/>
    <col min="7427" max="7427" width="17.5703125" style="39" customWidth="1"/>
    <col min="7428" max="7428" width="19.28515625" style="39" customWidth="1"/>
    <col min="7429" max="7430" width="19.140625" style="39" customWidth="1"/>
    <col min="7431" max="7431" width="19" style="39" customWidth="1"/>
    <col min="7432" max="7432" width="18.7109375" style="39" customWidth="1"/>
    <col min="7433" max="7433" width="19" style="39" customWidth="1"/>
    <col min="7434" max="7435" width="18.85546875" style="39" customWidth="1"/>
    <col min="7436" max="7436" width="19.140625" style="39" customWidth="1"/>
    <col min="7437" max="7437" width="4" style="39" customWidth="1"/>
    <col min="7438" max="7438" width="1.28515625" style="39" customWidth="1"/>
    <col min="7439" max="7679" width="11.42578125" style="39"/>
    <col min="7680" max="7680" width="1.140625" style="39" customWidth="1"/>
    <col min="7681" max="7681" width="3.85546875" style="39" customWidth="1"/>
    <col min="7682" max="7682" width="33" style="39" customWidth="1"/>
    <col min="7683" max="7683" width="17.5703125" style="39" customWidth="1"/>
    <col min="7684" max="7684" width="19.28515625" style="39" customWidth="1"/>
    <col min="7685" max="7686" width="19.140625" style="39" customWidth="1"/>
    <col min="7687" max="7687" width="19" style="39" customWidth="1"/>
    <col min="7688" max="7688" width="18.7109375" style="39" customWidth="1"/>
    <col min="7689" max="7689" width="19" style="39" customWidth="1"/>
    <col min="7690" max="7691" width="18.85546875" style="39" customWidth="1"/>
    <col min="7692" max="7692" width="19.140625" style="39" customWidth="1"/>
    <col min="7693" max="7693" width="4" style="39" customWidth="1"/>
    <col min="7694" max="7694" width="1.28515625" style="39" customWidth="1"/>
    <col min="7695" max="7935" width="11.42578125" style="39"/>
    <col min="7936" max="7936" width="1.140625" style="39" customWidth="1"/>
    <col min="7937" max="7937" width="3.85546875" style="39" customWidth="1"/>
    <col min="7938" max="7938" width="33" style="39" customWidth="1"/>
    <col min="7939" max="7939" width="17.5703125" style="39" customWidth="1"/>
    <col min="7940" max="7940" width="19.28515625" style="39" customWidth="1"/>
    <col min="7941" max="7942" width="19.140625" style="39" customWidth="1"/>
    <col min="7943" max="7943" width="19" style="39" customWidth="1"/>
    <col min="7944" max="7944" width="18.7109375" style="39" customWidth="1"/>
    <col min="7945" max="7945" width="19" style="39" customWidth="1"/>
    <col min="7946" max="7947" width="18.85546875" style="39" customWidth="1"/>
    <col min="7948" max="7948" width="19.140625" style="39" customWidth="1"/>
    <col min="7949" max="7949" width="4" style="39" customWidth="1"/>
    <col min="7950" max="7950" width="1.28515625" style="39" customWidth="1"/>
    <col min="7951" max="8191" width="11.42578125" style="39"/>
    <col min="8192" max="8192" width="1.140625" style="39" customWidth="1"/>
    <col min="8193" max="8193" width="3.85546875" style="39" customWidth="1"/>
    <col min="8194" max="8194" width="33" style="39" customWidth="1"/>
    <col min="8195" max="8195" width="17.5703125" style="39" customWidth="1"/>
    <col min="8196" max="8196" width="19.28515625" style="39" customWidth="1"/>
    <col min="8197" max="8198" width="19.140625" style="39" customWidth="1"/>
    <col min="8199" max="8199" width="19" style="39" customWidth="1"/>
    <col min="8200" max="8200" width="18.7109375" style="39" customWidth="1"/>
    <col min="8201" max="8201" width="19" style="39" customWidth="1"/>
    <col min="8202" max="8203" width="18.85546875" style="39" customWidth="1"/>
    <col min="8204" max="8204" width="19.140625" style="39" customWidth="1"/>
    <col min="8205" max="8205" width="4" style="39" customWidth="1"/>
    <col min="8206" max="8206" width="1.28515625" style="39" customWidth="1"/>
    <col min="8207" max="8447" width="11.42578125" style="39"/>
    <col min="8448" max="8448" width="1.140625" style="39" customWidth="1"/>
    <col min="8449" max="8449" width="3.85546875" style="39" customWidth="1"/>
    <col min="8450" max="8450" width="33" style="39" customWidth="1"/>
    <col min="8451" max="8451" width="17.5703125" style="39" customWidth="1"/>
    <col min="8452" max="8452" width="19.28515625" style="39" customWidth="1"/>
    <col min="8453" max="8454" width="19.140625" style="39" customWidth="1"/>
    <col min="8455" max="8455" width="19" style="39" customWidth="1"/>
    <col min="8456" max="8456" width="18.7109375" style="39" customWidth="1"/>
    <col min="8457" max="8457" width="19" style="39" customWidth="1"/>
    <col min="8458" max="8459" width="18.85546875" style="39" customWidth="1"/>
    <col min="8460" max="8460" width="19.140625" style="39" customWidth="1"/>
    <col min="8461" max="8461" width="4" style="39" customWidth="1"/>
    <col min="8462" max="8462" width="1.28515625" style="39" customWidth="1"/>
    <col min="8463" max="8703" width="11.42578125" style="39"/>
    <col min="8704" max="8704" width="1.140625" style="39" customWidth="1"/>
    <col min="8705" max="8705" width="3.85546875" style="39" customWidth="1"/>
    <col min="8706" max="8706" width="33" style="39" customWidth="1"/>
    <col min="8707" max="8707" width="17.5703125" style="39" customWidth="1"/>
    <col min="8708" max="8708" width="19.28515625" style="39" customWidth="1"/>
    <col min="8709" max="8710" width="19.140625" style="39" customWidth="1"/>
    <col min="8711" max="8711" width="19" style="39" customWidth="1"/>
    <col min="8712" max="8712" width="18.7109375" style="39" customWidth="1"/>
    <col min="8713" max="8713" width="19" style="39" customWidth="1"/>
    <col min="8714" max="8715" width="18.85546875" style="39" customWidth="1"/>
    <col min="8716" max="8716" width="19.140625" style="39" customWidth="1"/>
    <col min="8717" max="8717" width="4" style="39" customWidth="1"/>
    <col min="8718" max="8718" width="1.28515625" style="39" customWidth="1"/>
    <col min="8719" max="8959" width="11.42578125" style="39"/>
    <col min="8960" max="8960" width="1.140625" style="39" customWidth="1"/>
    <col min="8961" max="8961" width="3.85546875" style="39" customWidth="1"/>
    <col min="8962" max="8962" width="33" style="39" customWidth="1"/>
    <col min="8963" max="8963" width="17.5703125" style="39" customWidth="1"/>
    <col min="8964" max="8964" width="19.28515625" style="39" customWidth="1"/>
    <col min="8965" max="8966" width="19.140625" style="39" customWidth="1"/>
    <col min="8967" max="8967" width="19" style="39" customWidth="1"/>
    <col min="8968" max="8968" width="18.7109375" style="39" customWidth="1"/>
    <col min="8969" max="8969" width="19" style="39" customWidth="1"/>
    <col min="8970" max="8971" width="18.85546875" style="39" customWidth="1"/>
    <col min="8972" max="8972" width="19.140625" style="39" customWidth="1"/>
    <col min="8973" max="8973" width="4" style="39" customWidth="1"/>
    <col min="8974" max="8974" width="1.28515625" style="39" customWidth="1"/>
    <col min="8975" max="9215" width="11.42578125" style="39"/>
    <col min="9216" max="9216" width="1.140625" style="39" customWidth="1"/>
    <col min="9217" max="9217" width="3.85546875" style="39" customWidth="1"/>
    <col min="9218" max="9218" width="33" style="39" customWidth="1"/>
    <col min="9219" max="9219" width="17.5703125" style="39" customWidth="1"/>
    <col min="9220" max="9220" width="19.28515625" style="39" customWidth="1"/>
    <col min="9221" max="9222" width="19.140625" style="39" customWidth="1"/>
    <col min="9223" max="9223" width="19" style="39" customWidth="1"/>
    <col min="9224" max="9224" width="18.7109375" style="39" customWidth="1"/>
    <col min="9225" max="9225" width="19" style="39" customWidth="1"/>
    <col min="9226" max="9227" width="18.85546875" style="39" customWidth="1"/>
    <col min="9228" max="9228" width="19.140625" style="39" customWidth="1"/>
    <col min="9229" max="9229" width="4" style="39" customWidth="1"/>
    <col min="9230" max="9230" width="1.28515625" style="39" customWidth="1"/>
    <col min="9231" max="9471" width="11.42578125" style="39"/>
    <col min="9472" max="9472" width="1.140625" style="39" customWidth="1"/>
    <col min="9473" max="9473" width="3.85546875" style="39" customWidth="1"/>
    <col min="9474" max="9474" width="33" style="39" customWidth="1"/>
    <col min="9475" max="9475" width="17.5703125" style="39" customWidth="1"/>
    <col min="9476" max="9476" width="19.28515625" style="39" customWidth="1"/>
    <col min="9477" max="9478" width="19.140625" style="39" customWidth="1"/>
    <col min="9479" max="9479" width="19" style="39" customWidth="1"/>
    <col min="9480" max="9480" width="18.7109375" style="39" customWidth="1"/>
    <col min="9481" max="9481" width="19" style="39" customWidth="1"/>
    <col min="9482" max="9483" width="18.85546875" style="39" customWidth="1"/>
    <col min="9484" max="9484" width="19.140625" style="39" customWidth="1"/>
    <col min="9485" max="9485" width="4" style="39" customWidth="1"/>
    <col min="9486" max="9486" width="1.28515625" style="39" customWidth="1"/>
    <col min="9487" max="9727" width="11.42578125" style="39"/>
    <col min="9728" max="9728" width="1.140625" style="39" customWidth="1"/>
    <col min="9729" max="9729" width="3.85546875" style="39" customWidth="1"/>
    <col min="9730" max="9730" width="33" style="39" customWidth="1"/>
    <col min="9731" max="9731" width="17.5703125" style="39" customWidth="1"/>
    <col min="9732" max="9732" width="19.28515625" style="39" customWidth="1"/>
    <col min="9733" max="9734" width="19.140625" style="39" customWidth="1"/>
    <col min="9735" max="9735" width="19" style="39" customWidth="1"/>
    <col min="9736" max="9736" width="18.7109375" style="39" customWidth="1"/>
    <col min="9737" max="9737" width="19" style="39" customWidth="1"/>
    <col min="9738" max="9739" width="18.85546875" style="39" customWidth="1"/>
    <col min="9740" max="9740" width="19.140625" style="39" customWidth="1"/>
    <col min="9741" max="9741" width="4" style="39" customWidth="1"/>
    <col min="9742" max="9742" width="1.28515625" style="39" customWidth="1"/>
    <col min="9743" max="9983" width="11.42578125" style="39"/>
    <col min="9984" max="9984" width="1.140625" style="39" customWidth="1"/>
    <col min="9985" max="9985" width="3.85546875" style="39" customWidth="1"/>
    <col min="9986" max="9986" width="33" style="39" customWidth="1"/>
    <col min="9987" max="9987" width="17.5703125" style="39" customWidth="1"/>
    <col min="9988" max="9988" width="19.28515625" style="39" customWidth="1"/>
    <col min="9989" max="9990" width="19.140625" style="39" customWidth="1"/>
    <col min="9991" max="9991" width="19" style="39" customWidth="1"/>
    <col min="9992" max="9992" width="18.7109375" style="39" customWidth="1"/>
    <col min="9993" max="9993" width="19" style="39" customWidth="1"/>
    <col min="9994" max="9995" width="18.85546875" style="39" customWidth="1"/>
    <col min="9996" max="9996" width="19.140625" style="39" customWidth="1"/>
    <col min="9997" max="9997" width="4" style="39" customWidth="1"/>
    <col min="9998" max="9998" width="1.28515625" style="39" customWidth="1"/>
    <col min="9999" max="10239" width="11.42578125" style="39"/>
    <col min="10240" max="10240" width="1.140625" style="39" customWidth="1"/>
    <col min="10241" max="10241" width="3.85546875" style="39" customWidth="1"/>
    <col min="10242" max="10242" width="33" style="39" customWidth="1"/>
    <col min="10243" max="10243" width="17.5703125" style="39" customWidth="1"/>
    <col min="10244" max="10244" width="19.28515625" style="39" customWidth="1"/>
    <col min="10245" max="10246" width="19.140625" style="39" customWidth="1"/>
    <col min="10247" max="10247" width="19" style="39" customWidth="1"/>
    <col min="10248" max="10248" width="18.7109375" style="39" customWidth="1"/>
    <col min="10249" max="10249" width="19" style="39" customWidth="1"/>
    <col min="10250" max="10251" width="18.85546875" style="39" customWidth="1"/>
    <col min="10252" max="10252" width="19.140625" style="39" customWidth="1"/>
    <col min="10253" max="10253" width="4" style="39" customWidth="1"/>
    <col min="10254" max="10254" width="1.28515625" style="39" customWidth="1"/>
    <col min="10255" max="10495" width="11.42578125" style="39"/>
    <col min="10496" max="10496" width="1.140625" style="39" customWidth="1"/>
    <col min="10497" max="10497" width="3.85546875" style="39" customWidth="1"/>
    <col min="10498" max="10498" width="33" style="39" customWidth="1"/>
    <col min="10499" max="10499" width="17.5703125" style="39" customWidth="1"/>
    <col min="10500" max="10500" width="19.28515625" style="39" customWidth="1"/>
    <col min="10501" max="10502" width="19.140625" style="39" customWidth="1"/>
    <col min="10503" max="10503" width="19" style="39" customWidth="1"/>
    <col min="10504" max="10504" width="18.7109375" style="39" customWidth="1"/>
    <col min="10505" max="10505" width="19" style="39" customWidth="1"/>
    <col min="10506" max="10507" width="18.85546875" style="39" customWidth="1"/>
    <col min="10508" max="10508" width="19.140625" style="39" customWidth="1"/>
    <col min="10509" max="10509" width="4" style="39" customWidth="1"/>
    <col min="10510" max="10510" width="1.28515625" style="39" customWidth="1"/>
    <col min="10511" max="10751" width="11.42578125" style="39"/>
    <col min="10752" max="10752" width="1.140625" style="39" customWidth="1"/>
    <col min="10753" max="10753" width="3.85546875" style="39" customWidth="1"/>
    <col min="10754" max="10754" width="33" style="39" customWidth="1"/>
    <col min="10755" max="10755" width="17.5703125" style="39" customWidth="1"/>
    <col min="10756" max="10756" width="19.28515625" style="39" customWidth="1"/>
    <col min="10757" max="10758" width="19.140625" style="39" customWidth="1"/>
    <col min="10759" max="10759" width="19" style="39" customWidth="1"/>
    <col min="10760" max="10760" width="18.7109375" style="39" customWidth="1"/>
    <col min="10761" max="10761" width="19" style="39" customWidth="1"/>
    <col min="10762" max="10763" width="18.85546875" style="39" customWidth="1"/>
    <col min="10764" max="10764" width="19.140625" style="39" customWidth="1"/>
    <col min="10765" max="10765" width="4" style="39" customWidth="1"/>
    <col min="10766" max="10766" width="1.28515625" style="39" customWidth="1"/>
    <col min="10767" max="11007" width="11.42578125" style="39"/>
    <col min="11008" max="11008" width="1.140625" style="39" customWidth="1"/>
    <col min="11009" max="11009" width="3.85546875" style="39" customWidth="1"/>
    <col min="11010" max="11010" width="33" style="39" customWidth="1"/>
    <col min="11011" max="11011" width="17.5703125" style="39" customWidth="1"/>
    <col min="11012" max="11012" width="19.28515625" style="39" customWidth="1"/>
    <col min="11013" max="11014" width="19.140625" style="39" customWidth="1"/>
    <col min="11015" max="11015" width="19" style="39" customWidth="1"/>
    <col min="11016" max="11016" width="18.7109375" style="39" customWidth="1"/>
    <col min="11017" max="11017" width="19" style="39" customWidth="1"/>
    <col min="11018" max="11019" width="18.85546875" style="39" customWidth="1"/>
    <col min="11020" max="11020" width="19.140625" style="39" customWidth="1"/>
    <col min="11021" max="11021" width="4" style="39" customWidth="1"/>
    <col min="11022" max="11022" width="1.28515625" style="39" customWidth="1"/>
    <col min="11023" max="11263" width="11.42578125" style="39"/>
    <col min="11264" max="11264" width="1.140625" style="39" customWidth="1"/>
    <col min="11265" max="11265" width="3.85546875" style="39" customWidth="1"/>
    <col min="11266" max="11266" width="33" style="39" customWidth="1"/>
    <col min="11267" max="11267" width="17.5703125" style="39" customWidth="1"/>
    <col min="11268" max="11268" width="19.28515625" style="39" customWidth="1"/>
    <col min="11269" max="11270" width="19.140625" style="39" customWidth="1"/>
    <col min="11271" max="11271" width="19" style="39" customWidth="1"/>
    <col min="11272" max="11272" width="18.7109375" style="39" customWidth="1"/>
    <col min="11273" max="11273" width="19" style="39" customWidth="1"/>
    <col min="11274" max="11275" width="18.85546875" style="39" customWidth="1"/>
    <col min="11276" max="11276" width="19.140625" style="39" customWidth="1"/>
    <col min="11277" max="11277" width="4" style="39" customWidth="1"/>
    <col min="11278" max="11278" width="1.28515625" style="39" customWidth="1"/>
    <col min="11279" max="11519" width="11.42578125" style="39"/>
    <col min="11520" max="11520" width="1.140625" style="39" customWidth="1"/>
    <col min="11521" max="11521" width="3.85546875" style="39" customWidth="1"/>
    <col min="11522" max="11522" width="33" style="39" customWidth="1"/>
    <col min="11523" max="11523" width="17.5703125" style="39" customWidth="1"/>
    <col min="11524" max="11524" width="19.28515625" style="39" customWidth="1"/>
    <col min="11525" max="11526" width="19.140625" style="39" customWidth="1"/>
    <col min="11527" max="11527" width="19" style="39" customWidth="1"/>
    <col min="11528" max="11528" width="18.7109375" style="39" customWidth="1"/>
    <col min="11529" max="11529" width="19" style="39" customWidth="1"/>
    <col min="11530" max="11531" width="18.85546875" style="39" customWidth="1"/>
    <col min="11532" max="11532" width="19.140625" style="39" customWidth="1"/>
    <col min="11533" max="11533" width="4" style="39" customWidth="1"/>
    <col min="11534" max="11534" width="1.28515625" style="39" customWidth="1"/>
    <col min="11535" max="11775" width="11.42578125" style="39"/>
    <col min="11776" max="11776" width="1.140625" style="39" customWidth="1"/>
    <col min="11777" max="11777" width="3.85546875" style="39" customWidth="1"/>
    <col min="11778" max="11778" width="33" style="39" customWidth="1"/>
    <col min="11779" max="11779" width="17.5703125" style="39" customWidth="1"/>
    <col min="11780" max="11780" width="19.28515625" style="39" customWidth="1"/>
    <col min="11781" max="11782" width="19.140625" style="39" customWidth="1"/>
    <col min="11783" max="11783" width="19" style="39" customWidth="1"/>
    <col min="11784" max="11784" width="18.7109375" style="39" customWidth="1"/>
    <col min="11785" max="11785" width="19" style="39" customWidth="1"/>
    <col min="11786" max="11787" width="18.85546875" style="39" customWidth="1"/>
    <col min="11788" max="11788" width="19.140625" style="39" customWidth="1"/>
    <col min="11789" max="11789" width="4" style="39" customWidth="1"/>
    <col min="11790" max="11790" width="1.28515625" style="39" customWidth="1"/>
    <col min="11791" max="12031" width="11.42578125" style="39"/>
    <col min="12032" max="12032" width="1.140625" style="39" customWidth="1"/>
    <col min="12033" max="12033" width="3.85546875" style="39" customWidth="1"/>
    <col min="12034" max="12034" width="33" style="39" customWidth="1"/>
    <col min="12035" max="12035" width="17.5703125" style="39" customWidth="1"/>
    <col min="12036" max="12036" width="19.28515625" style="39" customWidth="1"/>
    <col min="12037" max="12038" width="19.140625" style="39" customWidth="1"/>
    <col min="12039" max="12039" width="19" style="39" customWidth="1"/>
    <col min="12040" max="12040" width="18.7109375" style="39" customWidth="1"/>
    <col min="12041" max="12041" width="19" style="39" customWidth="1"/>
    <col min="12042" max="12043" width="18.85546875" style="39" customWidth="1"/>
    <col min="12044" max="12044" width="19.140625" style="39" customWidth="1"/>
    <col min="12045" max="12045" width="4" style="39" customWidth="1"/>
    <col min="12046" max="12046" width="1.28515625" style="39" customWidth="1"/>
    <col min="12047" max="12287" width="11.42578125" style="39"/>
    <col min="12288" max="12288" width="1.140625" style="39" customWidth="1"/>
    <col min="12289" max="12289" width="3.85546875" style="39" customWidth="1"/>
    <col min="12290" max="12290" width="33" style="39" customWidth="1"/>
    <col min="12291" max="12291" width="17.5703125" style="39" customWidth="1"/>
    <col min="12292" max="12292" width="19.28515625" style="39" customWidth="1"/>
    <col min="12293" max="12294" width="19.140625" style="39" customWidth="1"/>
    <col min="12295" max="12295" width="19" style="39" customWidth="1"/>
    <col min="12296" max="12296" width="18.7109375" style="39" customWidth="1"/>
    <col min="12297" max="12297" width="19" style="39" customWidth="1"/>
    <col min="12298" max="12299" width="18.85546875" style="39" customWidth="1"/>
    <col min="12300" max="12300" width="19.140625" style="39" customWidth="1"/>
    <col min="12301" max="12301" width="4" style="39" customWidth="1"/>
    <col min="12302" max="12302" width="1.28515625" style="39" customWidth="1"/>
    <col min="12303" max="12543" width="11.42578125" style="39"/>
    <col min="12544" max="12544" width="1.140625" style="39" customWidth="1"/>
    <col min="12545" max="12545" width="3.85546875" style="39" customWidth="1"/>
    <col min="12546" max="12546" width="33" style="39" customWidth="1"/>
    <col min="12547" max="12547" width="17.5703125" style="39" customWidth="1"/>
    <col min="12548" max="12548" width="19.28515625" style="39" customWidth="1"/>
    <col min="12549" max="12550" width="19.140625" style="39" customWidth="1"/>
    <col min="12551" max="12551" width="19" style="39" customWidth="1"/>
    <col min="12552" max="12552" width="18.7109375" style="39" customWidth="1"/>
    <col min="12553" max="12553" width="19" style="39" customWidth="1"/>
    <col min="12554" max="12555" width="18.85546875" style="39" customWidth="1"/>
    <col min="12556" max="12556" width="19.140625" style="39" customWidth="1"/>
    <col min="12557" max="12557" width="4" style="39" customWidth="1"/>
    <col min="12558" max="12558" width="1.28515625" style="39" customWidth="1"/>
    <col min="12559" max="12799" width="11.42578125" style="39"/>
    <col min="12800" max="12800" width="1.140625" style="39" customWidth="1"/>
    <col min="12801" max="12801" width="3.85546875" style="39" customWidth="1"/>
    <col min="12802" max="12802" width="33" style="39" customWidth="1"/>
    <col min="12803" max="12803" width="17.5703125" style="39" customWidth="1"/>
    <col min="12804" max="12804" width="19.28515625" style="39" customWidth="1"/>
    <col min="12805" max="12806" width="19.140625" style="39" customWidth="1"/>
    <col min="12807" max="12807" width="19" style="39" customWidth="1"/>
    <col min="12808" max="12808" width="18.7109375" style="39" customWidth="1"/>
    <col min="12809" max="12809" width="19" style="39" customWidth="1"/>
    <col min="12810" max="12811" width="18.85546875" style="39" customWidth="1"/>
    <col min="12812" max="12812" width="19.140625" style="39" customWidth="1"/>
    <col min="12813" max="12813" width="4" style="39" customWidth="1"/>
    <col min="12814" max="12814" width="1.28515625" style="39" customWidth="1"/>
    <col min="12815" max="13055" width="11.42578125" style="39"/>
    <col min="13056" max="13056" width="1.140625" style="39" customWidth="1"/>
    <col min="13057" max="13057" width="3.85546875" style="39" customWidth="1"/>
    <col min="13058" max="13058" width="33" style="39" customWidth="1"/>
    <col min="13059" max="13059" width="17.5703125" style="39" customWidth="1"/>
    <col min="13060" max="13060" width="19.28515625" style="39" customWidth="1"/>
    <col min="13061" max="13062" width="19.140625" style="39" customWidth="1"/>
    <col min="13063" max="13063" width="19" style="39" customWidth="1"/>
    <col min="13064" max="13064" width="18.7109375" style="39" customWidth="1"/>
    <col min="13065" max="13065" width="19" style="39" customWidth="1"/>
    <col min="13066" max="13067" width="18.85546875" style="39" customWidth="1"/>
    <col min="13068" max="13068" width="19.140625" style="39" customWidth="1"/>
    <col min="13069" max="13069" width="4" style="39" customWidth="1"/>
    <col min="13070" max="13070" width="1.28515625" style="39" customWidth="1"/>
    <col min="13071" max="13311" width="11.42578125" style="39"/>
    <col min="13312" max="13312" width="1.140625" style="39" customWidth="1"/>
    <col min="13313" max="13313" width="3.85546875" style="39" customWidth="1"/>
    <col min="13314" max="13314" width="33" style="39" customWidth="1"/>
    <col min="13315" max="13315" width="17.5703125" style="39" customWidth="1"/>
    <col min="13316" max="13316" width="19.28515625" style="39" customWidth="1"/>
    <col min="13317" max="13318" width="19.140625" style="39" customWidth="1"/>
    <col min="13319" max="13319" width="19" style="39" customWidth="1"/>
    <col min="13320" max="13320" width="18.7109375" style="39" customWidth="1"/>
    <col min="13321" max="13321" width="19" style="39" customWidth="1"/>
    <col min="13322" max="13323" width="18.85546875" style="39" customWidth="1"/>
    <col min="13324" max="13324" width="19.140625" style="39" customWidth="1"/>
    <col min="13325" max="13325" width="4" style="39" customWidth="1"/>
    <col min="13326" max="13326" width="1.28515625" style="39" customWidth="1"/>
    <col min="13327" max="13567" width="11.42578125" style="39"/>
    <col min="13568" max="13568" width="1.140625" style="39" customWidth="1"/>
    <col min="13569" max="13569" width="3.85546875" style="39" customWidth="1"/>
    <col min="13570" max="13570" width="33" style="39" customWidth="1"/>
    <col min="13571" max="13571" width="17.5703125" style="39" customWidth="1"/>
    <col min="13572" max="13572" width="19.28515625" style="39" customWidth="1"/>
    <col min="13573" max="13574" width="19.140625" style="39" customWidth="1"/>
    <col min="13575" max="13575" width="19" style="39" customWidth="1"/>
    <col min="13576" max="13576" width="18.7109375" style="39" customWidth="1"/>
    <col min="13577" max="13577" width="19" style="39" customWidth="1"/>
    <col min="13578" max="13579" width="18.85546875" style="39" customWidth="1"/>
    <col min="13580" max="13580" width="19.140625" style="39" customWidth="1"/>
    <col min="13581" max="13581" width="4" style="39" customWidth="1"/>
    <col min="13582" max="13582" width="1.28515625" style="39" customWidth="1"/>
    <col min="13583" max="13823" width="11.42578125" style="39"/>
    <col min="13824" max="13824" width="1.140625" style="39" customWidth="1"/>
    <col min="13825" max="13825" width="3.85546875" style="39" customWidth="1"/>
    <col min="13826" max="13826" width="33" style="39" customWidth="1"/>
    <col min="13827" max="13827" width="17.5703125" style="39" customWidth="1"/>
    <col min="13828" max="13828" width="19.28515625" style="39" customWidth="1"/>
    <col min="13829" max="13830" width="19.140625" style="39" customWidth="1"/>
    <col min="13831" max="13831" width="19" style="39" customWidth="1"/>
    <col min="13832" max="13832" width="18.7109375" style="39" customWidth="1"/>
    <col min="13833" max="13833" width="19" style="39" customWidth="1"/>
    <col min="13834" max="13835" width="18.85546875" style="39" customWidth="1"/>
    <col min="13836" max="13836" width="19.140625" style="39" customWidth="1"/>
    <col min="13837" max="13837" width="4" style="39" customWidth="1"/>
    <col min="13838" max="13838" width="1.28515625" style="39" customWidth="1"/>
    <col min="13839" max="14079" width="11.42578125" style="39"/>
    <col min="14080" max="14080" width="1.140625" style="39" customWidth="1"/>
    <col min="14081" max="14081" width="3.85546875" style="39" customWidth="1"/>
    <col min="14082" max="14082" width="33" style="39" customWidth="1"/>
    <col min="14083" max="14083" width="17.5703125" style="39" customWidth="1"/>
    <col min="14084" max="14084" width="19.28515625" style="39" customWidth="1"/>
    <col min="14085" max="14086" width="19.140625" style="39" customWidth="1"/>
    <col min="14087" max="14087" width="19" style="39" customWidth="1"/>
    <col min="14088" max="14088" width="18.7109375" style="39" customWidth="1"/>
    <col min="14089" max="14089" width="19" style="39" customWidth="1"/>
    <col min="14090" max="14091" width="18.85546875" style="39" customWidth="1"/>
    <col min="14092" max="14092" width="19.140625" style="39" customWidth="1"/>
    <col min="14093" max="14093" width="4" style="39" customWidth="1"/>
    <col min="14094" max="14094" width="1.28515625" style="39" customWidth="1"/>
    <col min="14095" max="14335" width="11.42578125" style="39"/>
    <col min="14336" max="14336" width="1.140625" style="39" customWidth="1"/>
    <col min="14337" max="14337" width="3.85546875" style="39" customWidth="1"/>
    <col min="14338" max="14338" width="33" style="39" customWidth="1"/>
    <col min="14339" max="14339" width="17.5703125" style="39" customWidth="1"/>
    <col min="14340" max="14340" width="19.28515625" style="39" customWidth="1"/>
    <col min="14341" max="14342" width="19.140625" style="39" customWidth="1"/>
    <col min="14343" max="14343" width="19" style="39" customWidth="1"/>
    <col min="14344" max="14344" width="18.7109375" style="39" customWidth="1"/>
    <col min="14345" max="14345" width="19" style="39" customWidth="1"/>
    <col min="14346" max="14347" width="18.85546875" style="39" customWidth="1"/>
    <col min="14348" max="14348" width="19.140625" style="39" customWidth="1"/>
    <col min="14349" max="14349" width="4" style="39" customWidth="1"/>
    <col min="14350" max="14350" width="1.28515625" style="39" customWidth="1"/>
    <col min="14351" max="14591" width="11.42578125" style="39"/>
    <col min="14592" max="14592" width="1.140625" style="39" customWidth="1"/>
    <col min="14593" max="14593" width="3.85546875" style="39" customWidth="1"/>
    <col min="14594" max="14594" width="33" style="39" customWidth="1"/>
    <col min="14595" max="14595" width="17.5703125" style="39" customWidth="1"/>
    <col min="14596" max="14596" width="19.28515625" style="39" customWidth="1"/>
    <col min="14597" max="14598" width="19.140625" style="39" customWidth="1"/>
    <col min="14599" max="14599" width="19" style="39" customWidth="1"/>
    <col min="14600" max="14600" width="18.7109375" style="39" customWidth="1"/>
    <col min="14601" max="14601" width="19" style="39" customWidth="1"/>
    <col min="14602" max="14603" width="18.85546875" style="39" customWidth="1"/>
    <col min="14604" max="14604" width="19.140625" style="39" customWidth="1"/>
    <col min="14605" max="14605" width="4" style="39" customWidth="1"/>
    <col min="14606" max="14606" width="1.28515625" style="39" customWidth="1"/>
    <col min="14607" max="14847" width="11.42578125" style="39"/>
    <col min="14848" max="14848" width="1.140625" style="39" customWidth="1"/>
    <col min="14849" max="14849" width="3.85546875" style="39" customWidth="1"/>
    <col min="14850" max="14850" width="33" style="39" customWidth="1"/>
    <col min="14851" max="14851" width="17.5703125" style="39" customWidth="1"/>
    <col min="14852" max="14852" width="19.28515625" style="39" customWidth="1"/>
    <col min="14853" max="14854" width="19.140625" style="39" customWidth="1"/>
    <col min="14855" max="14855" width="19" style="39" customWidth="1"/>
    <col min="14856" max="14856" width="18.7109375" style="39" customWidth="1"/>
    <col min="14857" max="14857" width="19" style="39" customWidth="1"/>
    <col min="14858" max="14859" width="18.85546875" style="39" customWidth="1"/>
    <col min="14860" max="14860" width="19.140625" style="39" customWidth="1"/>
    <col min="14861" max="14861" width="4" style="39" customWidth="1"/>
    <col min="14862" max="14862" width="1.28515625" style="39" customWidth="1"/>
    <col min="14863" max="15103" width="11.42578125" style="39"/>
    <col min="15104" max="15104" width="1.140625" style="39" customWidth="1"/>
    <col min="15105" max="15105" width="3.85546875" style="39" customWidth="1"/>
    <col min="15106" max="15106" width="33" style="39" customWidth="1"/>
    <col min="15107" max="15107" width="17.5703125" style="39" customWidth="1"/>
    <col min="15108" max="15108" width="19.28515625" style="39" customWidth="1"/>
    <col min="15109" max="15110" width="19.140625" style="39" customWidth="1"/>
    <col min="15111" max="15111" width="19" style="39" customWidth="1"/>
    <col min="15112" max="15112" width="18.7109375" style="39" customWidth="1"/>
    <col min="15113" max="15113" width="19" style="39" customWidth="1"/>
    <col min="15114" max="15115" width="18.85546875" style="39" customWidth="1"/>
    <col min="15116" max="15116" width="19.140625" style="39" customWidth="1"/>
    <col min="15117" max="15117" width="4" style="39" customWidth="1"/>
    <col min="15118" max="15118" width="1.28515625" style="39" customWidth="1"/>
    <col min="15119" max="15359" width="11.42578125" style="39"/>
    <col min="15360" max="15360" width="1.140625" style="39" customWidth="1"/>
    <col min="15361" max="15361" width="3.85546875" style="39" customWidth="1"/>
    <col min="15362" max="15362" width="33" style="39" customWidth="1"/>
    <col min="15363" max="15363" width="17.5703125" style="39" customWidth="1"/>
    <col min="15364" max="15364" width="19.28515625" style="39" customWidth="1"/>
    <col min="15365" max="15366" width="19.140625" style="39" customWidth="1"/>
    <col min="15367" max="15367" width="19" style="39" customWidth="1"/>
    <col min="15368" max="15368" width="18.7109375" style="39" customWidth="1"/>
    <col min="15369" max="15369" width="19" style="39" customWidth="1"/>
    <col min="15370" max="15371" width="18.85546875" style="39" customWidth="1"/>
    <col min="15372" max="15372" width="19.140625" style="39" customWidth="1"/>
    <col min="15373" max="15373" width="4" style="39" customWidth="1"/>
    <col min="15374" max="15374" width="1.28515625" style="39" customWidth="1"/>
    <col min="15375" max="15615" width="11.42578125" style="39"/>
    <col min="15616" max="15616" width="1.140625" style="39" customWidth="1"/>
    <col min="15617" max="15617" width="3.85546875" style="39" customWidth="1"/>
    <col min="15618" max="15618" width="33" style="39" customWidth="1"/>
    <col min="15619" max="15619" width="17.5703125" style="39" customWidth="1"/>
    <col min="15620" max="15620" width="19.28515625" style="39" customWidth="1"/>
    <col min="15621" max="15622" width="19.140625" style="39" customWidth="1"/>
    <col min="15623" max="15623" width="19" style="39" customWidth="1"/>
    <col min="15624" max="15624" width="18.7109375" style="39" customWidth="1"/>
    <col min="15625" max="15625" width="19" style="39" customWidth="1"/>
    <col min="15626" max="15627" width="18.85546875" style="39" customWidth="1"/>
    <col min="15628" max="15628" width="19.140625" style="39" customWidth="1"/>
    <col min="15629" max="15629" width="4" style="39" customWidth="1"/>
    <col min="15630" max="15630" width="1.28515625" style="39" customWidth="1"/>
    <col min="15631" max="15871" width="11.42578125" style="39"/>
    <col min="15872" max="15872" width="1.140625" style="39" customWidth="1"/>
    <col min="15873" max="15873" width="3.85546875" style="39" customWidth="1"/>
    <col min="15874" max="15874" width="33" style="39" customWidth="1"/>
    <col min="15875" max="15875" width="17.5703125" style="39" customWidth="1"/>
    <col min="15876" max="15876" width="19.28515625" style="39" customWidth="1"/>
    <col min="15877" max="15878" width="19.140625" style="39" customWidth="1"/>
    <col min="15879" max="15879" width="19" style="39" customWidth="1"/>
    <col min="15880" max="15880" width="18.7109375" style="39" customWidth="1"/>
    <col min="15881" max="15881" width="19" style="39" customWidth="1"/>
    <col min="15882" max="15883" width="18.85546875" style="39" customWidth="1"/>
    <col min="15884" max="15884" width="19.140625" style="39" customWidth="1"/>
    <col min="15885" max="15885" width="4" style="39" customWidth="1"/>
    <col min="15886" max="15886" width="1.28515625" style="39" customWidth="1"/>
    <col min="15887" max="16127" width="11.42578125" style="39"/>
    <col min="16128" max="16128" width="1.140625" style="39" customWidth="1"/>
    <col min="16129" max="16129" width="3.85546875" style="39" customWidth="1"/>
    <col min="16130" max="16130" width="33" style="39" customWidth="1"/>
    <col min="16131" max="16131" width="17.5703125" style="39" customWidth="1"/>
    <col min="16132" max="16132" width="19.28515625" style="39" customWidth="1"/>
    <col min="16133" max="16134" width="19.140625" style="39" customWidth="1"/>
    <col min="16135" max="16135" width="19" style="39" customWidth="1"/>
    <col min="16136" max="16136" width="18.7109375" style="39" customWidth="1"/>
    <col min="16137" max="16137" width="19" style="39" customWidth="1"/>
    <col min="16138" max="16139" width="18.85546875" style="39" customWidth="1"/>
    <col min="16140" max="16140" width="19.140625" style="39" customWidth="1"/>
    <col min="16141" max="16141" width="4" style="39" customWidth="1"/>
    <col min="16142" max="16142" width="1.28515625" style="39" customWidth="1"/>
    <col min="16143" max="16384" width="11.42578125" style="39"/>
  </cols>
  <sheetData>
    <row r="1" spans="1:16" ht="8.25" customHeight="1" thickTop="1">
      <c r="A1" s="41"/>
      <c r="B1" s="42"/>
      <c r="C1" s="42"/>
      <c r="D1" s="43"/>
      <c r="E1" s="42"/>
      <c r="F1" s="43"/>
      <c r="G1" s="43"/>
      <c r="H1" s="43"/>
      <c r="I1" s="43"/>
      <c r="J1" s="43"/>
      <c r="K1" s="43"/>
      <c r="L1" s="43"/>
      <c r="M1" s="43"/>
      <c r="N1" s="42"/>
      <c r="O1" s="44"/>
    </row>
    <row r="2" spans="1:16" ht="18" customHeight="1">
      <c r="A2" s="45"/>
      <c r="B2" s="46"/>
      <c r="C2" s="47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O2" s="48"/>
    </row>
    <row r="3" spans="1:16" ht="19.5" customHeight="1">
      <c r="A3" s="45"/>
      <c r="C3" s="47" t="s">
        <v>1</v>
      </c>
      <c r="D3" s="47"/>
      <c r="E3" s="47"/>
      <c r="F3" s="47"/>
      <c r="G3" s="47"/>
      <c r="H3" s="47"/>
      <c r="I3" s="47"/>
      <c r="J3" s="47"/>
      <c r="K3" s="47"/>
      <c r="L3" s="47"/>
      <c r="M3" s="47"/>
      <c r="O3" s="48"/>
    </row>
    <row r="4" spans="1:16" ht="15">
      <c r="A4" s="45"/>
      <c r="C4" s="49" t="s">
        <v>2</v>
      </c>
      <c r="D4" s="49"/>
      <c r="E4" s="49"/>
      <c r="F4" s="49"/>
      <c r="G4" s="49"/>
      <c r="H4" s="49"/>
      <c r="I4" s="49"/>
      <c r="J4" s="49"/>
      <c r="K4" s="49"/>
      <c r="L4" s="49"/>
      <c r="M4" s="49"/>
      <c r="O4" s="48"/>
    </row>
    <row r="5" spans="1:16" ht="15" customHeight="1">
      <c r="A5" s="45"/>
      <c r="C5" s="50" t="s">
        <v>3</v>
      </c>
      <c r="D5" s="50"/>
      <c r="E5" s="50"/>
      <c r="F5" s="50"/>
      <c r="G5" s="50"/>
      <c r="H5" s="50"/>
      <c r="I5" s="50"/>
      <c r="J5" s="50"/>
      <c r="K5" s="50"/>
      <c r="L5" s="50"/>
      <c r="M5" s="50"/>
      <c r="O5" s="48"/>
    </row>
    <row r="6" spans="1:16" ht="15.75" customHeight="1">
      <c r="A6" s="45"/>
      <c r="C6" s="51" t="s">
        <v>84</v>
      </c>
      <c r="D6" s="51"/>
      <c r="E6" s="51"/>
      <c r="F6" s="51"/>
      <c r="G6" s="51"/>
      <c r="H6" s="51"/>
      <c r="I6" s="51"/>
      <c r="J6" s="51"/>
      <c r="K6" s="51"/>
      <c r="L6" s="51"/>
      <c r="M6" s="51"/>
      <c r="O6" s="48"/>
    </row>
    <row r="7" spans="1:16" ht="5.25" customHeight="1" thickBot="1">
      <c r="A7" s="45"/>
      <c r="D7" s="39"/>
      <c r="F7" s="39"/>
      <c r="G7" s="39"/>
      <c r="H7" s="39"/>
      <c r="I7" s="39"/>
      <c r="J7" s="39"/>
      <c r="K7" s="39"/>
      <c r="L7" s="39"/>
      <c r="M7" s="39"/>
      <c r="O7" s="48"/>
    </row>
    <row r="8" spans="1:16">
      <c r="A8" s="45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48"/>
    </row>
    <row r="9" spans="1:16" ht="13.5" thickBot="1">
      <c r="A9" s="45"/>
      <c r="B9" s="39" t="s">
        <v>16</v>
      </c>
      <c r="C9" s="18" t="s">
        <v>13</v>
      </c>
      <c r="D9" s="19" t="s">
        <v>14</v>
      </c>
      <c r="E9" s="20" t="s">
        <v>15</v>
      </c>
      <c r="F9" s="19" t="s">
        <v>16</v>
      </c>
      <c r="G9" s="19" t="s">
        <v>16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48"/>
    </row>
    <row r="10" spans="1:16">
      <c r="A10" s="45"/>
      <c r="C10" s="23" t="s">
        <v>23</v>
      </c>
      <c r="D10" s="24">
        <v>2206094</v>
      </c>
      <c r="E10" s="24">
        <v>784344</v>
      </c>
      <c r="F10" s="24">
        <v>34972</v>
      </c>
      <c r="G10" s="24">
        <v>14087</v>
      </c>
      <c r="H10" s="24">
        <v>83293</v>
      </c>
      <c r="I10" s="24">
        <v>106633</v>
      </c>
      <c r="J10" s="24">
        <v>79551</v>
      </c>
      <c r="K10" s="24">
        <v>3201</v>
      </c>
      <c r="L10" s="24">
        <v>0</v>
      </c>
      <c r="M10" s="26">
        <f>SUM(D10:L10)</f>
        <v>3312175</v>
      </c>
      <c r="O10" s="48"/>
      <c r="P10" s="52">
        <f>SUM(D10:K10)</f>
        <v>3312175</v>
      </c>
    </row>
    <row r="11" spans="1:16">
      <c r="A11" s="45"/>
      <c r="C11" s="23" t="s">
        <v>24</v>
      </c>
      <c r="D11" s="24">
        <v>1890296</v>
      </c>
      <c r="E11" s="24">
        <v>672065</v>
      </c>
      <c r="F11" s="24">
        <v>29965</v>
      </c>
      <c r="G11" s="24">
        <v>12071</v>
      </c>
      <c r="H11" s="24">
        <v>71371</v>
      </c>
      <c r="I11" s="24">
        <v>86914</v>
      </c>
      <c r="J11" s="24">
        <v>64838</v>
      </c>
      <c r="K11" s="24">
        <v>2742</v>
      </c>
      <c r="L11" s="24">
        <v>0</v>
      </c>
      <c r="M11" s="26">
        <f>SUM(D11:L11)</f>
        <v>2830262</v>
      </c>
      <c r="O11" s="48"/>
      <c r="P11" s="52">
        <f>SUM(D11:K11)</f>
        <v>2830262</v>
      </c>
    </row>
    <row r="12" spans="1:16">
      <c r="A12" s="45"/>
      <c r="C12" s="23" t="s">
        <v>25</v>
      </c>
      <c r="D12" s="24">
        <v>1453929</v>
      </c>
      <c r="E12" s="24">
        <v>516922</v>
      </c>
      <c r="F12" s="24">
        <v>23048</v>
      </c>
      <c r="G12" s="24">
        <v>9284</v>
      </c>
      <c r="H12" s="24">
        <v>54895</v>
      </c>
      <c r="I12" s="24">
        <v>53445</v>
      </c>
      <c r="J12" s="24">
        <v>39870</v>
      </c>
      <c r="K12" s="24">
        <v>2109</v>
      </c>
      <c r="L12" s="24">
        <v>0</v>
      </c>
      <c r="M12" s="26">
        <f>SUM(D12:L12)</f>
        <v>2153502</v>
      </c>
      <c r="O12" s="48"/>
      <c r="P12" s="52">
        <f>SUM(D12:K12)</f>
        <v>2153502</v>
      </c>
    </row>
    <row r="13" spans="1:16">
      <c r="A13" s="45"/>
      <c r="C13" s="23" t="s">
        <v>26</v>
      </c>
      <c r="D13" s="24">
        <v>1711279</v>
      </c>
      <c r="E13" s="24">
        <v>608419</v>
      </c>
      <c r="F13" s="24">
        <v>27127</v>
      </c>
      <c r="G13" s="24">
        <v>10928</v>
      </c>
      <c r="H13" s="24">
        <v>64611</v>
      </c>
      <c r="I13" s="24">
        <v>78039</v>
      </c>
      <c r="J13" s="24">
        <v>58217</v>
      </c>
      <c r="K13" s="24">
        <v>2481</v>
      </c>
      <c r="L13" s="24">
        <v>0</v>
      </c>
      <c r="M13" s="26">
        <f>SUM(D13:L13)</f>
        <v>2561101</v>
      </c>
      <c r="O13" s="48"/>
      <c r="P13" s="52">
        <f>SUM(D13:K13)</f>
        <v>2561101</v>
      </c>
    </row>
    <row r="14" spans="1:16">
      <c r="A14" s="45"/>
      <c r="C14" s="23" t="s">
        <v>27</v>
      </c>
      <c r="D14" s="24">
        <v>9676128</v>
      </c>
      <c r="E14" s="24">
        <v>3440197</v>
      </c>
      <c r="F14" s="24">
        <v>153391</v>
      </c>
      <c r="G14" s="24">
        <v>61789</v>
      </c>
      <c r="H14" s="24">
        <v>365333</v>
      </c>
      <c r="I14" s="24">
        <v>612297</v>
      </c>
      <c r="J14" s="24">
        <v>456780</v>
      </c>
      <c r="K14" s="24">
        <v>14037</v>
      </c>
      <c r="L14" s="24">
        <v>688485</v>
      </c>
      <c r="M14" s="26">
        <f>SUM(D14:L14)</f>
        <v>15468437</v>
      </c>
      <c r="O14" s="48"/>
      <c r="P14" s="52">
        <f>SUM(D14:K14)</f>
        <v>14779952</v>
      </c>
    </row>
    <row r="15" spans="1:16">
      <c r="A15" s="45"/>
      <c r="C15" s="23" t="s">
        <v>28</v>
      </c>
      <c r="D15" s="24">
        <v>2438173</v>
      </c>
      <c r="E15" s="24">
        <v>866854</v>
      </c>
      <c r="F15" s="24">
        <v>38650</v>
      </c>
      <c r="G15" s="24">
        <v>15569</v>
      </c>
      <c r="H15" s="24">
        <v>92056</v>
      </c>
      <c r="I15" s="24">
        <v>131175</v>
      </c>
      <c r="J15" s="24">
        <v>97859</v>
      </c>
      <c r="K15" s="24">
        <v>3537</v>
      </c>
      <c r="L15" s="24">
        <v>0</v>
      </c>
      <c r="M15" s="26">
        <f>SUM(D15:L15)</f>
        <v>3683873</v>
      </c>
      <c r="O15" s="48"/>
      <c r="P15" s="52">
        <f>SUM(D15:K15)</f>
        <v>3683873</v>
      </c>
    </row>
    <row r="16" spans="1:16">
      <c r="A16" s="45"/>
      <c r="C16" s="23" t="s">
        <v>29</v>
      </c>
      <c r="D16" s="24">
        <v>4799887</v>
      </c>
      <c r="E16" s="24">
        <v>1706525</v>
      </c>
      <c r="F16" s="24">
        <v>76090</v>
      </c>
      <c r="G16" s="24">
        <v>30651</v>
      </c>
      <c r="H16" s="24">
        <v>181224</v>
      </c>
      <c r="I16" s="24">
        <v>195124</v>
      </c>
      <c r="J16" s="24">
        <v>145565</v>
      </c>
      <c r="K16" s="24">
        <v>6963</v>
      </c>
      <c r="L16" s="24">
        <v>0</v>
      </c>
      <c r="M16" s="26">
        <f>SUM(D16:L16)</f>
        <v>7142029</v>
      </c>
      <c r="O16" s="48"/>
      <c r="P16" s="52">
        <f>SUM(D16:K16)</f>
        <v>7142029</v>
      </c>
    </row>
    <row r="17" spans="1:16">
      <c r="A17" s="45"/>
      <c r="C17" s="23" t="s">
        <v>30</v>
      </c>
      <c r="D17" s="24">
        <v>3087265</v>
      </c>
      <c r="E17" s="24">
        <v>1097630</v>
      </c>
      <c r="F17" s="24">
        <v>48940</v>
      </c>
      <c r="G17" s="24">
        <v>19714</v>
      </c>
      <c r="H17" s="24">
        <v>116563</v>
      </c>
      <c r="I17" s="24">
        <v>192883</v>
      </c>
      <c r="J17" s="24">
        <v>143892</v>
      </c>
      <c r="K17" s="24">
        <v>4479</v>
      </c>
      <c r="L17" s="24">
        <v>0</v>
      </c>
      <c r="M17" s="26">
        <f>SUM(D17:L17)</f>
        <v>4711366</v>
      </c>
      <c r="O17" s="48"/>
      <c r="P17" s="52">
        <f>SUM(D17:K17)</f>
        <v>4711366</v>
      </c>
    </row>
    <row r="18" spans="1:16">
      <c r="A18" s="45"/>
      <c r="C18" s="23" t="s">
        <v>31</v>
      </c>
      <c r="D18" s="24">
        <v>4372128</v>
      </c>
      <c r="E18" s="24">
        <v>1554443</v>
      </c>
      <c r="F18" s="24">
        <v>69310</v>
      </c>
      <c r="G18" s="24">
        <v>27919</v>
      </c>
      <c r="H18" s="24">
        <v>165074</v>
      </c>
      <c r="I18" s="24">
        <v>205444</v>
      </c>
      <c r="J18" s="24">
        <v>153263</v>
      </c>
      <c r="K18" s="24">
        <v>6342</v>
      </c>
      <c r="L18" s="24">
        <v>0</v>
      </c>
      <c r="M18" s="26">
        <f>SUM(D18:L18)</f>
        <v>6553923</v>
      </c>
      <c r="O18" s="48"/>
      <c r="P18" s="52">
        <f>SUM(D18:K18)</f>
        <v>6553923</v>
      </c>
    </row>
    <row r="19" spans="1:16">
      <c r="A19" s="45"/>
      <c r="C19" s="23" t="s">
        <v>32</v>
      </c>
      <c r="D19" s="24">
        <v>1156477</v>
      </c>
      <c r="E19" s="24">
        <v>411168</v>
      </c>
      <c r="F19" s="24">
        <v>18332</v>
      </c>
      <c r="G19" s="24">
        <v>7385</v>
      </c>
      <c r="H19" s="24">
        <v>43664</v>
      </c>
      <c r="I19" s="24">
        <v>36595</v>
      </c>
      <c r="J19" s="24">
        <v>27300</v>
      </c>
      <c r="K19" s="24">
        <v>1677</v>
      </c>
      <c r="L19" s="24">
        <v>0</v>
      </c>
      <c r="M19" s="26">
        <f>SUM(D19:L19)</f>
        <v>1702598</v>
      </c>
      <c r="O19" s="48"/>
      <c r="P19" s="52">
        <f>SUM(D19:K19)</f>
        <v>1702598</v>
      </c>
    </row>
    <row r="20" spans="1:16">
      <c r="A20" s="45"/>
      <c r="C20" s="23" t="s">
        <v>33</v>
      </c>
      <c r="D20" s="24">
        <v>1408876</v>
      </c>
      <c r="E20" s="24">
        <v>500904</v>
      </c>
      <c r="F20" s="24">
        <v>22334</v>
      </c>
      <c r="G20" s="24">
        <v>8997</v>
      </c>
      <c r="H20" s="24">
        <v>53194</v>
      </c>
      <c r="I20" s="24">
        <v>51808</v>
      </c>
      <c r="J20" s="24">
        <v>38648</v>
      </c>
      <c r="K20" s="24">
        <v>2043</v>
      </c>
      <c r="L20" s="24">
        <v>0</v>
      </c>
      <c r="M20" s="26">
        <f>SUM(D20:L20)</f>
        <v>2086804</v>
      </c>
      <c r="O20" s="48"/>
      <c r="P20" s="52">
        <f>SUM(D20:K20)</f>
        <v>2086804</v>
      </c>
    </row>
    <row r="21" spans="1:16">
      <c r="A21" s="45"/>
      <c r="C21" s="23" t="s">
        <v>34</v>
      </c>
      <c r="D21" s="24">
        <v>46857509</v>
      </c>
      <c r="E21" s="24">
        <v>16659462</v>
      </c>
      <c r="F21" s="24">
        <v>742807</v>
      </c>
      <c r="G21" s="24">
        <v>299221</v>
      </c>
      <c r="H21" s="24">
        <v>1769152</v>
      </c>
      <c r="I21" s="24">
        <v>3167487</v>
      </c>
      <c r="J21" s="24">
        <v>2362981</v>
      </c>
      <c r="K21" s="24">
        <v>67974</v>
      </c>
      <c r="L21" s="24">
        <v>5648013</v>
      </c>
      <c r="M21" s="26">
        <f>SUM(D21:L21)</f>
        <v>77574606</v>
      </c>
      <c r="O21" s="48"/>
      <c r="P21" s="52">
        <f>SUM(D21:K21)</f>
        <v>71926593</v>
      </c>
    </row>
    <row r="22" spans="1:16">
      <c r="A22" s="45"/>
      <c r="C22" s="23" t="s">
        <v>35</v>
      </c>
      <c r="D22" s="24">
        <v>2965568</v>
      </c>
      <c r="E22" s="24">
        <v>1054363</v>
      </c>
      <c r="F22" s="24">
        <v>47012</v>
      </c>
      <c r="G22" s="24">
        <v>18937</v>
      </c>
      <c r="H22" s="24">
        <v>111969</v>
      </c>
      <c r="I22" s="24">
        <v>140690</v>
      </c>
      <c r="J22" s="24">
        <v>104957</v>
      </c>
      <c r="K22" s="24">
        <v>4302</v>
      </c>
      <c r="L22" s="24">
        <v>42522</v>
      </c>
      <c r="M22" s="26">
        <f>SUM(D22:L22)</f>
        <v>4490320</v>
      </c>
      <c r="O22" s="48"/>
      <c r="P22" s="52">
        <f>SUM(D22:K22)</f>
        <v>4447798</v>
      </c>
    </row>
    <row r="23" spans="1:16">
      <c r="A23" s="45"/>
      <c r="C23" s="23" t="s">
        <v>36</v>
      </c>
      <c r="D23" s="24">
        <v>1906272</v>
      </c>
      <c r="E23" s="24">
        <v>677746</v>
      </c>
      <c r="F23" s="24">
        <v>30220</v>
      </c>
      <c r="G23" s="24">
        <v>12173</v>
      </c>
      <c r="H23" s="24">
        <v>71972</v>
      </c>
      <c r="I23" s="24">
        <v>96851</v>
      </c>
      <c r="J23" s="24">
        <v>72251</v>
      </c>
      <c r="K23" s="24">
        <v>2766</v>
      </c>
      <c r="L23" s="24">
        <v>0</v>
      </c>
      <c r="M23" s="26">
        <f>SUM(D23:L23)</f>
        <v>2870251</v>
      </c>
      <c r="O23" s="48"/>
      <c r="P23" s="52">
        <f>SUM(D23:K23)</f>
        <v>2870251</v>
      </c>
    </row>
    <row r="24" spans="1:16">
      <c r="A24" s="45"/>
      <c r="C24" s="23" t="s">
        <v>37</v>
      </c>
      <c r="D24" s="24">
        <v>8125904</v>
      </c>
      <c r="E24" s="24">
        <v>2889039</v>
      </c>
      <c r="F24" s="24">
        <v>128815</v>
      </c>
      <c r="G24" s="24">
        <v>51890</v>
      </c>
      <c r="H24" s="24">
        <v>306803</v>
      </c>
      <c r="I24" s="24">
        <v>378065</v>
      </c>
      <c r="J24" s="24">
        <v>282041</v>
      </c>
      <c r="K24" s="24">
        <v>11787</v>
      </c>
      <c r="L24" s="24">
        <v>0</v>
      </c>
      <c r="M24" s="26">
        <f>SUM(D24:L24)</f>
        <v>12174344</v>
      </c>
      <c r="O24" s="48"/>
      <c r="P24" s="52">
        <f>SUM(D24:K24)</f>
        <v>12174344</v>
      </c>
    </row>
    <row r="25" spans="1:16">
      <c r="A25" s="45"/>
      <c r="C25" s="23" t="s">
        <v>38</v>
      </c>
      <c r="D25" s="24">
        <v>5218024</v>
      </c>
      <c r="E25" s="24">
        <v>1855187</v>
      </c>
      <c r="F25" s="24">
        <v>82718</v>
      </c>
      <c r="G25" s="24">
        <v>33320</v>
      </c>
      <c r="H25" s="24">
        <v>197011</v>
      </c>
      <c r="I25" s="24">
        <v>330978</v>
      </c>
      <c r="J25" s="24">
        <v>246914</v>
      </c>
      <c r="K25" s="24">
        <v>7569</v>
      </c>
      <c r="L25" s="24">
        <v>0</v>
      </c>
      <c r="M25" s="26">
        <f>SUM(D25:L25)</f>
        <v>7971721</v>
      </c>
      <c r="O25" s="48"/>
      <c r="P25" s="52">
        <f>SUM(D25:K25)</f>
        <v>7971721</v>
      </c>
    </row>
    <row r="26" spans="1:16">
      <c r="A26" s="45"/>
      <c r="C26" s="23" t="s">
        <v>39</v>
      </c>
      <c r="D26" s="24">
        <v>38202506</v>
      </c>
      <c r="E26" s="24">
        <v>13582310</v>
      </c>
      <c r="F26" s="24">
        <v>605604</v>
      </c>
      <c r="G26" s="24">
        <v>243951</v>
      </c>
      <c r="H26" s="24">
        <v>1442374</v>
      </c>
      <c r="I26" s="24">
        <v>2558559</v>
      </c>
      <c r="J26" s="24">
        <v>1908714</v>
      </c>
      <c r="K26" s="24">
        <v>55419</v>
      </c>
      <c r="L26" s="24">
        <v>5591990</v>
      </c>
      <c r="M26" s="26">
        <f>SUM(D26:L26)</f>
        <v>64191427</v>
      </c>
      <c r="O26" s="48"/>
      <c r="P26" s="52">
        <f>SUM(D26:K26)</f>
        <v>58599437</v>
      </c>
    </row>
    <row r="27" spans="1:16">
      <c r="A27" s="45"/>
      <c r="C27" s="23" t="s">
        <v>40</v>
      </c>
      <c r="D27" s="24">
        <v>1994915</v>
      </c>
      <c r="E27" s="24">
        <v>709261</v>
      </c>
      <c r="F27" s="24">
        <v>31624</v>
      </c>
      <c r="G27" s="24">
        <v>12740</v>
      </c>
      <c r="H27" s="24">
        <v>75321</v>
      </c>
      <c r="I27" s="24">
        <v>80084</v>
      </c>
      <c r="J27" s="24">
        <v>59744</v>
      </c>
      <c r="K27" s="24">
        <v>2895</v>
      </c>
      <c r="L27" s="24">
        <v>7204</v>
      </c>
      <c r="M27" s="26">
        <f>SUM(D27:L27)</f>
        <v>2973788</v>
      </c>
      <c r="O27" s="48"/>
      <c r="P27" s="52">
        <f>SUM(D27:K27)</f>
        <v>2966584</v>
      </c>
    </row>
    <row r="28" spans="1:16">
      <c r="A28" s="45"/>
      <c r="C28" s="23" t="s">
        <v>41</v>
      </c>
      <c r="D28" s="24">
        <v>7344334</v>
      </c>
      <c r="E28" s="24">
        <v>2611165</v>
      </c>
      <c r="F28" s="24">
        <v>116426</v>
      </c>
      <c r="G28" s="24">
        <v>46899</v>
      </c>
      <c r="H28" s="24">
        <v>277292</v>
      </c>
      <c r="I28" s="24">
        <v>379055</v>
      </c>
      <c r="J28" s="24">
        <v>282779</v>
      </c>
      <c r="K28" s="24">
        <v>10653</v>
      </c>
      <c r="L28" s="24">
        <v>238340</v>
      </c>
      <c r="M28" s="26">
        <f>SUM(D28:L28)</f>
        <v>11306943</v>
      </c>
      <c r="O28" s="48"/>
      <c r="P28" s="52">
        <f>SUM(D28:K28)</f>
        <v>11068603</v>
      </c>
    </row>
    <row r="29" spans="1:16">
      <c r="A29" s="45"/>
      <c r="C29" s="23" t="s">
        <v>42</v>
      </c>
      <c r="D29" s="24">
        <v>15955678</v>
      </c>
      <c r="E29" s="24">
        <v>5672794</v>
      </c>
      <c r="F29" s="24">
        <v>252937</v>
      </c>
      <c r="G29" s="24">
        <v>101889</v>
      </c>
      <c r="H29" s="24">
        <v>602423</v>
      </c>
      <c r="I29" s="24">
        <v>913529</v>
      </c>
      <c r="J29" s="24">
        <v>681503</v>
      </c>
      <c r="K29" s="24">
        <v>23145</v>
      </c>
      <c r="L29" s="24">
        <v>839603</v>
      </c>
      <c r="M29" s="26">
        <f>SUM(D29:L29)</f>
        <v>25043501</v>
      </c>
      <c r="O29" s="48"/>
      <c r="P29" s="52">
        <f>SUM(D29:K29)</f>
        <v>24203898</v>
      </c>
    </row>
    <row r="30" spans="1:16">
      <c r="A30" s="45"/>
      <c r="C30" s="23" t="s">
        <v>43</v>
      </c>
      <c r="D30" s="24">
        <v>2340168</v>
      </c>
      <c r="E30" s="24">
        <v>832012</v>
      </c>
      <c r="F30" s="24">
        <v>37098</v>
      </c>
      <c r="G30" s="24">
        <v>14944</v>
      </c>
      <c r="H30" s="24">
        <v>88356</v>
      </c>
      <c r="I30" s="24">
        <v>87193</v>
      </c>
      <c r="J30" s="24">
        <v>65048</v>
      </c>
      <c r="K30" s="24">
        <v>3396</v>
      </c>
      <c r="L30" s="24">
        <v>0</v>
      </c>
      <c r="M30" s="26">
        <f>SUM(D30:L30)</f>
        <v>3468215</v>
      </c>
      <c r="O30" s="48"/>
      <c r="P30" s="52">
        <f>SUM(D30:K30)</f>
        <v>3468215</v>
      </c>
    </row>
    <row r="31" spans="1:16">
      <c r="A31" s="45"/>
      <c r="C31" s="23" t="s">
        <v>44</v>
      </c>
      <c r="D31" s="24">
        <v>5129884</v>
      </c>
      <c r="E31" s="24">
        <v>1823850</v>
      </c>
      <c r="F31" s="24">
        <v>81321</v>
      </c>
      <c r="G31" s="24">
        <v>32758</v>
      </c>
      <c r="H31" s="24">
        <v>193685</v>
      </c>
      <c r="I31" s="24">
        <v>318444</v>
      </c>
      <c r="J31" s="24">
        <v>237564</v>
      </c>
      <c r="K31" s="24">
        <v>7443</v>
      </c>
      <c r="L31" s="24">
        <v>0</v>
      </c>
      <c r="M31" s="26">
        <f>SUM(D31:L31)</f>
        <v>7824949</v>
      </c>
      <c r="O31" s="48"/>
      <c r="P31" s="52">
        <f>SUM(D31:K31)</f>
        <v>7824949</v>
      </c>
    </row>
    <row r="32" spans="1:16">
      <c r="A32" s="45"/>
      <c r="C32" s="23" t="s">
        <v>45</v>
      </c>
      <c r="D32" s="24">
        <v>4362295</v>
      </c>
      <c r="E32" s="24">
        <v>1550947</v>
      </c>
      <c r="F32" s="24">
        <v>69153</v>
      </c>
      <c r="G32" s="24">
        <v>27856</v>
      </c>
      <c r="H32" s="24">
        <v>164702</v>
      </c>
      <c r="I32" s="24">
        <v>208745</v>
      </c>
      <c r="J32" s="24">
        <v>155726</v>
      </c>
      <c r="K32" s="24">
        <v>6327</v>
      </c>
      <c r="L32" s="24">
        <v>394865</v>
      </c>
      <c r="M32" s="26">
        <f>SUM(D32:L32)</f>
        <v>6940616</v>
      </c>
      <c r="O32" s="48"/>
      <c r="P32" s="52">
        <f>SUM(D32:K32)</f>
        <v>6545751</v>
      </c>
    </row>
    <row r="33" spans="1:16">
      <c r="A33" s="45"/>
      <c r="C33" s="23" t="s">
        <v>46</v>
      </c>
      <c r="D33" s="24">
        <v>9810016</v>
      </c>
      <c r="E33" s="24">
        <v>3487799</v>
      </c>
      <c r="F33" s="24">
        <v>155513</v>
      </c>
      <c r="G33" s="24">
        <v>62645</v>
      </c>
      <c r="H33" s="24">
        <v>370387</v>
      </c>
      <c r="I33" s="24">
        <v>710758</v>
      </c>
      <c r="J33" s="24">
        <v>530234</v>
      </c>
      <c r="K33" s="24">
        <v>14232</v>
      </c>
      <c r="L33" s="24">
        <v>408476</v>
      </c>
      <c r="M33" s="26">
        <f>SUM(D33:L33)</f>
        <v>15550060</v>
      </c>
      <c r="O33" s="48"/>
      <c r="P33" s="52">
        <f>SUM(D33:K33)</f>
        <v>15141584</v>
      </c>
    </row>
    <row r="34" spans="1:16">
      <c r="A34" s="45"/>
      <c r="C34" s="23" t="s">
        <v>47</v>
      </c>
      <c r="D34" s="24">
        <v>3169154</v>
      </c>
      <c r="E34" s="24">
        <v>1126743</v>
      </c>
      <c r="F34" s="24">
        <v>50240</v>
      </c>
      <c r="G34" s="24">
        <v>20238</v>
      </c>
      <c r="H34" s="24">
        <v>119654</v>
      </c>
      <c r="I34" s="24">
        <v>190998</v>
      </c>
      <c r="J34" s="24">
        <v>142486</v>
      </c>
      <c r="K34" s="24">
        <v>4596</v>
      </c>
      <c r="L34" s="24">
        <v>0</v>
      </c>
      <c r="M34" s="26">
        <f>SUM(D34:L34)</f>
        <v>4824109</v>
      </c>
      <c r="O34" s="48"/>
      <c r="P34" s="52">
        <f>SUM(D34:K34)</f>
        <v>4824109</v>
      </c>
    </row>
    <row r="35" spans="1:16">
      <c r="A35" s="45"/>
      <c r="C35" s="23" t="s">
        <v>48</v>
      </c>
      <c r="D35" s="24">
        <v>13663681</v>
      </c>
      <c r="E35" s="24">
        <v>4857910</v>
      </c>
      <c r="F35" s="24">
        <v>216602</v>
      </c>
      <c r="G35" s="24">
        <v>87253</v>
      </c>
      <c r="H35" s="24">
        <v>515886</v>
      </c>
      <c r="I35" s="24">
        <v>435786</v>
      </c>
      <c r="J35" s="24">
        <v>325101</v>
      </c>
      <c r="K35" s="24">
        <v>19821</v>
      </c>
      <c r="L35" s="24">
        <v>0</v>
      </c>
      <c r="M35" s="26">
        <f>SUM(D35:L35)</f>
        <v>20122040</v>
      </c>
      <c r="O35" s="48"/>
      <c r="P35" s="52">
        <f>SUM(D35:K35)</f>
        <v>20122040</v>
      </c>
    </row>
    <row r="36" spans="1:16">
      <c r="A36" s="45"/>
      <c r="C36" s="23" t="s">
        <v>49</v>
      </c>
      <c r="D36" s="24">
        <v>2244349</v>
      </c>
      <c r="E36" s="24">
        <v>797944</v>
      </c>
      <c r="F36" s="24">
        <v>35578</v>
      </c>
      <c r="G36" s="24">
        <v>14332</v>
      </c>
      <c r="H36" s="24">
        <v>84738</v>
      </c>
      <c r="I36" s="24">
        <v>67942</v>
      </c>
      <c r="J36" s="24">
        <v>50685</v>
      </c>
      <c r="K36" s="24">
        <v>3255</v>
      </c>
      <c r="L36" s="24">
        <v>0</v>
      </c>
      <c r="M36" s="26">
        <f>SUM(D36:L36)</f>
        <v>3298823</v>
      </c>
      <c r="O36" s="48"/>
      <c r="P36" s="52">
        <f>SUM(D36:K36)</f>
        <v>3298823</v>
      </c>
    </row>
    <row r="37" spans="1:16">
      <c r="A37" s="45"/>
      <c r="C37" s="23" t="s">
        <v>50</v>
      </c>
      <c r="D37" s="24">
        <v>1544780</v>
      </c>
      <c r="E37" s="24">
        <v>549222</v>
      </c>
      <c r="F37" s="24">
        <v>24489</v>
      </c>
      <c r="G37" s="24">
        <v>9864</v>
      </c>
      <c r="H37" s="24">
        <v>58324</v>
      </c>
      <c r="I37" s="24">
        <v>54821</v>
      </c>
      <c r="J37" s="24">
        <v>40898</v>
      </c>
      <c r="K37" s="24">
        <v>2241</v>
      </c>
      <c r="L37" s="24">
        <v>0</v>
      </c>
      <c r="M37" s="26">
        <f>SUM(D37:L37)</f>
        <v>2284639</v>
      </c>
      <c r="O37" s="48"/>
      <c r="P37" s="52">
        <f>SUM(D37:K37)</f>
        <v>2284639</v>
      </c>
    </row>
    <row r="38" spans="1:16">
      <c r="A38" s="45"/>
      <c r="C38" s="23" t="s">
        <v>51</v>
      </c>
      <c r="D38" s="24">
        <v>5720548</v>
      </c>
      <c r="E38" s="24">
        <v>2033851</v>
      </c>
      <c r="F38" s="24">
        <v>90685</v>
      </c>
      <c r="G38" s="24">
        <v>36530</v>
      </c>
      <c r="H38" s="24">
        <v>215985</v>
      </c>
      <c r="I38" s="24">
        <v>343264</v>
      </c>
      <c r="J38" s="24">
        <v>256079</v>
      </c>
      <c r="K38" s="24">
        <v>8298</v>
      </c>
      <c r="L38" s="24">
        <v>33499</v>
      </c>
      <c r="M38" s="26">
        <f>SUM(D38:L38)</f>
        <v>8738739</v>
      </c>
      <c r="O38" s="48"/>
      <c r="P38" s="52">
        <f>SUM(D38:K38)</f>
        <v>8705240</v>
      </c>
    </row>
    <row r="39" spans="1:16">
      <c r="A39" s="45"/>
      <c r="C39" s="23" t="s">
        <v>52</v>
      </c>
      <c r="D39" s="24">
        <v>1338680</v>
      </c>
      <c r="E39" s="24">
        <v>475947</v>
      </c>
      <c r="F39" s="24">
        <v>21221</v>
      </c>
      <c r="G39" s="24">
        <v>8548</v>
      </c>
      <c r="H39" s="24">
        <v>50542</v>
      </c>
      <c r="I39" s="24">
        <v>49143</v>
      </c>
      <c r="J39" s="24">
        <v>36662</v>
      </c>
      <c r="K39" s="24">
        <v>1941</v>
      </c>
      <c r="L39" s="24">
        <v>0</v>
      </c>
      <c r="M39" s="26">
        <f>SUM(D39:L39)</f>
        <v>1982684</v>
      </c>
      <c r="O39" s="48"/>
      <c r="P39" s="52">
        <f>SUM(D39:K39)</f>
        <v>1982684</v>
      </c>
    </row>
    <row r="40" spans="1:16">
      <c r="A40" s="45"/>
      <c r="C40" s="23" t="s">
        <v>53</v>
      </c>
      <c r="D40" s="24">
        <v>3970827</v>
      </c>
      <c r="E40" s="24">
        <v>1411766</v>
      </c>
      <c r="F40" s="24">
        <v>62948</v>
      </c>
      <c r="G40" s="24">
        <v>25357</v>
      </c>
      <c r="H40" s="24">
        <v>149922</v>
      </c>
      <c r="I40" s="24">
        <v>162425</v>
      </c>
      <c r="J40" s="24">
        <v>121170</v>
      </c>
      <c r="K40" s="24">
        <v>5760</v>
      </c>
      <c r="L40" s="24">
        <v>130841</v>
      </c>
      <c r="M40" s="26">
        <f>SUM(D40:L40)</f>
        <v>6041016</v>
      </c>
      <c r="O40" s="48"/>
      <c r="P40" s="52">
        <f>SUM(D40:K40)</f>
        <v>5910175</v>
      </c>
    </row>
    <row r="41" spans="1:16">
      <c r="A41" s="45"/>
      <c r="C41" s="23" t="s">
        <v>54</v>
      </c>
      <c r="D41" s="24">
        <v>3487032</v>
      </c>
      <c r="E41" s="24">
        <v>1239761</v>
      </c>
      <c r="F41" s="24">
        <v>55279</v>
      </c>
      <c r="G41" s="24">
        <v>22268</v>
      </c>
      <c r="H41" s="24">
        <v>131657</v>
      </c>
      <c r="I41" s="24">
        <v>187713</v>
      </c>
      <c r="J41" s="24">
        <v>140036</v>
      </c>
      <c r="K41" s="24">
        <v>5058</v>
      </c>
      <c r="L41" s="24">
        <v>0</v>
      </c>
      <c r="M41" s="26">
        <f>SUM(D41:L41)</f>
        <v>5268804</v>
      </c>
      <c r="O41" s="48"/>
      <c r="P41" s="52">
        <f>SUM(D41:K41)</f>
        <v>5268804</v>
      </c>
    </row>
    <row r="42" spans="1:16">
      <c r="A42" s="45"/>
      <c r="C42" s="23" t="s">
        <v>55</v>
      </c>
      <c r="D42" s="24">
        <v>2189329</v>
      </c>
      <c r="E42" s="24">
        <v>778382</v>
      </c>
      <c r="F42" s="24">
        <v>34706</v>
      </c>
      <c r="G42" s="24">
        <v>13981</v>
      </c>
      <c r="H42" s="24">
        <v>82661</v>
      </c>
      <c r="I42" s="24">
        <v>85374</v>
      </c>
      <c r="J42" s="24">
        <v>63690</v>
      </c>
      <c r="K42" s="24">
        <v>3177</v>
      </c>
      <c r="L42" s="24">
        <v>0</v>
      </c>
      <c r="M42" s="26">
        <f>SUM(D42:L42)</f>
        <v>3251300</v>
      </c>
      <c r="O42" s="48"/>
      <c r="P42" s="52">
        <f>SUM(D42:K42)</f>
        <v>3251300</v>
      </c>
    </row>
    <row r="43" spans="1:16">
      <c r="A43" s="45"/>
      <c r="C43" s="23" t="s">
        <v>56</v>
      </c>
      <c r="D43" s="24">
        <v>8639861</v>
      </c>
      <c r="E43" s="24">
        <v>3071769</v>
      </c>
      <c r="F43" s="24">
        <v>136963</v>
      </c>
      <c r="G43" s="24">
        <v>55173</v>
      </c>
      <c r="H43" s="24">
        <v>326206</v>
      </c>
      <c r="I43" s="24">
        <v>454312</v>
      </c>
      <c r="J43" s="24">
        <v>338922</v>
      </c>
      <c r="K43" s="24">
        <v>12534</v>
      </c>
      <c r="L43" s="24">
        <v>0</v>
      </c>
      <c r="M43" s="26">
        <f>SUM(D43:L43)</f>
        <v>13035740</v>
      </c>
      <c r="O43" s="48"/>
      <c r="P43" s="52">
        <f>SUM(D43:K43)</f>
        <v>13035740</v>
      </c>
    </row>
    <row r="44" spans="1:16">
      <c r="A44" s="45"/>
      <c r="C44" s="23" t="s">
        <v>57</v>
      </c>
      <c r="D44" s="24">
        <v>3950031</v>
      </c>
      <c r="E44" s="24">
        <v>1404373</v>
      </c>
      <c r="F44" s="24">
        <v>62619</v>
      </c>
      <c r="G44" s="24">
        <v>25223</v>
      </c>
      <c r="H44" s="24">
        <v>149138</v>
      </c>
      <c r="I44" s="24">
        <v>246747</v>
      </c>
      <c r="J44" s="24">
        <v>184076</v>
      </c>
      <c r="K44" s="24">
        <v>5730</v>
      </c>
      <c r="L44" s="24">
        <v>0</v>
      </c>
      <c r="M44" s="26">
        <f>SUM(D44:L44)</f>
        <v>6027937</v>
      </c>
      <c r="O44" s="48"/>
      <c r="P44" s="52">
        <f>SUM(D44:K44)</f>
        <v>6027937</v>
      </c>
    </row>
    <row r="45" spans="1:16">
      <c r="A45" s="45"/>
      <c r="C45" s="23" t="s">
        <v>58</v>
      </c>
      <c r="D45" s="24">
        <v>9027238</v>
      </c>
      <c r="E45" s="24">
        <v>3209495</v>
      </c>
      <c r="F45" s="24">
        <v>143104</v>
      </c>
      <c r="G45" s="24">
        <v>57645</v>
      </c>
      <c r="H45" s="24">
        <v>340833</v>
      </c>
      <c r="I45" s="24">
        <v>604406</v>
      </c>
      <c r="J45" s="24">
        <v>450895</v>
      </c>
      <c r="K45" s="24">
        <v>13095</v>
      </c>
      <c r="L45" s="24">
        <v>0</v>
      </c>
      <c r="M45" s="26">
        <f>SUM(D45:L45)</f>
        <v>13846711</v>
      </c>
      <c r="O45" s="48"/>
      <c r="P45" s="52">
        <f>SUM(D45:K45)</f>
        <v>13846711</v>
      </c>
    </row>
    <row r="46" spans="1:16">
      <c r="A46" s="45"/>
      <c r="C46" s="23" t="s">
        <v>59</v>
      </c>
      <c r="D46" s="24">
        <v>4203759</v>
      </c>
      <c r="E46" s="24">
        <v>1494582</v>
      </c>
      <c r="F46" s="24">
        <v>66640</v>
      </c>
      <c r="G46" s="24">
        <v>26844</v>
      </c>
      <c r="H46" s="24">
        <v>158717</v>
      </c>
      <c r="I46" s="24">
        <v>262428</v>
      </c>
      <c r="J46" s="24">
        <v>195774</v>
      </c>
      <c r="K46" s="24">
        <v>6099</v>
      </c>
      <c r="L46" s="24">
        <v>0</v>
      </c>
      <c r="M46" s="26">
        <f>SUM(D46:L46)</f>
        <v>6414843</v>
      </c>
      <c r="O46" s="48"/>
      <c r="P46" s="52">
        <f>SUM(D46:K46)</f>
        <v>6414843</v>
      </c>
    </row>
    <row r="47" spans="1:16">
      <c r="A47" s="45"/>
      <c r="C47" s="23" t="s">
        <v>60</v>
      </c>
      <c r="D47" s="24">
        <v>16823132</v>
      </c>
      <c r="E47" s="24">
        <v>5981205</v>
      </c>
      <c r="F47" s="24">
        <v>266689</v>
      </c>
      <c r="G47" s="24">
        <v>107427</v>
      </c>
      <c r="H47" s="24">
        <v>635174</v>
      </c>
      <c r="I47" s="24">
        <v>1051887</v>
      </c>
      <c r="J47" s="24">
        <v>784718</v>
      </c>
      <c r="K47" s="24">
        <v>24405</v>
      </c>
      <c r="L47" s="24">
        <v>0</v>
      </c>
      <c r="M47" s="26">
        <f>SUM(D47:L47)</f>
        <v>25674637</v>
      </c>
      <c r="O47" s="48"/>
      <c r="P47" s="52">
        <f>SUM(D47:K47)</f>
        <v>25674637</v>
      </c>
    </row>
    <row r="48" spans="1:16">
      <c r="A48" s="45"/>
      <c r="C48" s="23" t="s">
        <v>61</v>
      </c>
      <c r="D48" s="24">
        <v>13920742</v>
      </c>
      <c r="E48" s="24">
        <v>4949305</v>
      </c>
      <c r="F48" s="24">
        <v>220678</v>
      </c>
      <c r="G48" s="24">
        <v>88894</v>
      </c>
      <c r="H48" s="24">
        <v>525592</v>
      </c>
      <c r="I48" s="24">
        <v>935540</v>
      </c>
      <c r="J48" s="24">
        <v>697923</v>
      </c>
      <c r="K48" s="24">
        <v>20193</v>
      </c>
      <c r="L48" s="24">
        <v>2048537</v>
      </c>
      <c r="M48" s="26">
        <f>SUM(D48:L48)</f>
        <v>23407404</v>
      </c>
      <c r="O48" s="48"/>
      <c r="P48" s="52">
        <f>SUM(D48:K48)</f>
        <v>21358867</v>
      </c>
    </row>
    <row r="49" spans="1:16">
      <c r="A49" s="45"/>
      <c r="C49" s="23" t="s">
        <v>62</v>
      </c>
      <c r="D49" s="24">
        <v>5662304</v>
      </c>
      <c r="E49" s="24">
        <v>2013145</v>
      </c>
      <c r="F49" s="24">
        <v>89761</v>
      </c>
      <c r="G49" s="24">
        <v>36158</v>
      </c>
      <c r="H49" s="24">
        <v>213787</v>
      </c>
      <c r="I49" s="24">
        <v>337135</v>
      </c>
      <c r="J49" s="24">
        <v>251506</v>
      </c>
      <c r="K49" s="24">
        <v>8214</v>
      </c>
      <c r="L49" s="24">
        <v>0</v>
      </c>
      <c r="M49" s="26">
        <f>SUM(D49:L49)</f>
        <v>8612010</v>
      </c>
      <c r="O49" s="48"/>
      <c r="P49" s="52">
        <f>SUM(D49:K49)</f>
        <v>8612010</v>
      </c>
    </row>
    <row r="50" spans="1:16">
      <c r="A50" s="45"/>
      <c r="C50" s="23" t="s">
        <v>63</v>
      </c>
      <c r="D50" s="24">
        <v>1402214</v>
      </c>
      <c r="E50" s="24">
        <v>498535</v>
      </c>
      <c r="F50" s="24">
        <v>22229</v>
      </c>
      <c r="G50" s="24">
        <v>8954</v>
      </c>
      <c r="H50" s="24">
        <v>52942</v>
      </c>
      <c r="I50" s="24">
        <v>54874</v>
      </c>
      <c r="J50" s="24">
        <v>40938</v>
      </c>
      <c r="K50" s="24">
        <v>2034</v>
      </c>
      <c r="L50" s="24">
        <v>0</v>
      </c>
      <c r="M50" s="26">
        <f>SUM(D50:L50)</f>
        <v>2082720</v>
      </c>
      <c r="O50" s="48"/>
      <c r="P50" s="52">
        <f>SUM(D50:K50)</f>
        <v>2082720</v>
      </c>
    </row>
    <row r="51" spans="1:16">
      <c r="A51" s="45"/>
      <c r="C51" s="23" t="s">
        <v>64</v>
      </c>
      <c r="D51" s="24">
        <v>15402242</v>
      </c>
      <c r="E51" s="24">
        <v>5476029</v>
      </c>
      <c r="F51" s="24">
        <v>244163</v>
      </c>
      <c r="G51" s="24">
        <v>98355</v>
      </c>
      <c r="H51" s="24">
        <v>581528</v>
      </c>
      <c r="I51" s="24">
        <v>931146</v>
      </c>
      <c r="J51" s="24">
        <v>694646</v>
      </c>
      <c r="K51" s="24">
        <v>22344</v>
      </c>
      <c r="L51" s="24">
        <v>2801854</v>
      </c>
      <c r="M51" s="26">
        <f>SUM(D51:L51)</f>
        <v>26252307</v>
      </c>
      <c r="O51" s="48"/>
      <c r="P51" s="52">
        <f>SUM(D51:K51)</f>
        <v>23450453</v>
      </c>
    </row>
    <row r="52" spans="1:16">
      <c r="A52" s="45"/>
      <c r="C52" s="23" t="s">
        <v>65</v>
      </c>
      <c r="D52" s="24">
        <v>927485</v>
      </c>
      <c r="E52" s="24">
        <v>329753</v>
      </c>
      <c r="F52" s="24">
        <v>14703</v>
      </c>
      <c r="G52" s="24">
        <v>5923</v>
      </c>
      <c r="H52" s="24">
        <v>35017</v>
      </c>
      <c r="I52" s="24">
        <v>31069</v>
      </c>
      <c r="J52" s="24">
        <v>23177</v>
      </c>
      <c r="K52" s="24">
        <v>1344</v>
      </c>
      <c r="L52" s="24">
        <v>0</v>
      </c>
      <c r="M52" s="26">
        <f>SUM(D52:L52)</f>
        <v>1368471</v>
      </c>
      <c r="O52" s="48"/>
      <c r="P52" s="52">
        <f>SUM(D52:K52)</f>
        <v>1368471</v>
      </c>
    </row>
    <row r="53" spans="1:16">
      <c r="A53" s="45"/>
      <c r="C53" s="23" t="s">
        <v>66</v>
      </c>
      <c r="D53" s="24">
        <v>4293258</v>
      </c>
      <c r="E53" s="24">
        <v>1526402</v>
      </c>
      <c r="F53" s="24">
        <v>68058</v>
      </c>
      <c r="G53" s="24">
        <v>27415</v>
      </c>
      <c r="H53" s="24">
        <v>162097</v>
      </c>
      <c r="I53" s="24">
        <v>244271</v>
      </c>
      <c r="J53" s="24">
        <v>182229</v>
      </c>
      <c r="K53" s="24">
        <v>6228</v>
      </c>
      <c r="L53" s="24">
        <v>318169</v>
      </c>
      <c r="M53" s="26">
        <f>SUM(D53:L53)</f>
        <v>6828127</v>
      </c>
      <c r="O53" s="48"/>
      <c r="P53" s="52">
        <f>SUM(D53:K53)</f>
        <v>6509958</v>
      </c>
    </row>
    <row r="54" spans="1:16">
      <c r="A54" s="45"/>
      <c r="C54" s="23" t="s">
        <v>67</v>
      </c>
      <c r="D54" s="24">
        <v>2970167</v>
      </c>
      <c r="E54" s="24">
        <v>1055997</v>
      </c>
      <c r="F54" s="24">
        <v>47084</v>
      </c>
      <c r="G54" s="24">
        <v>18967</v>
      </c>
      <c r="H54" s="24">
        <v>112142</v>
      </c>
      <c r="I54" s="24">
        <v>139887</v>
      </c>
      <c r="J54" s="24">
        <v>104356</v>
      </c>
      <c r="K54" s="24">
        <v>4308</v>
      </c>
      <c r="L54" s="24">
        <v>378852</v>
      </c>
      <c r="M54" s="26">
        <f>SUM(D54:L54)</f>
        <v>4831760</v>
      </c>
      <c r="O54" s="48"/>
      <c r="P54" s="52">
        <f>SUM(D54:K54)</f>
        <v>4452908</v>
      </c>
    </row>
    <row r="55" spans="1:16">
      <c r="A55" s="45"/>
      <c r="C55" s="23" t="s">
        <v>68</v>
      </c>
      <c r="D55" s="24">
        <v>2951864</v>
      </c>
      <c r="E55" s="24">
        <v>1049489</v>
      </c>
      <c r="F55" s="24">
        <v>46795</v>
      </c>
      <c r="G55" s="24">
        <v>18850</v>
      </c>
      <c r="H55" s="24">
        <v>111451</v>
      </c>
      <c r="I55" s="24">
        <v>125501</v>
      </c>
      <c r="J55" s="24">
        <v>93625</v>
      </c>
      <c r="K55" s="24">
        <v>4281</v>
      </c>
      <c r="L55" s="24">
        <v>107678</v>
      </c>
      <c r="M55" s="26">
        <f>SUM(D55:L55)</f>
        <v>4509534</v>
      </c>
      <c r="O55" s="48"/>
      <c r="P55" s="52">
        <f>SUM(D55:K55)</f>
        <v>4401856</v>
      </c>
    </row>
    <row r="56" spans="1:16">
      <c r="A56" s="45"/>
      <c r="C56" s="23" t="s">
        <v>69</v>
      </c>
      <c r="D56" s="24">
        <v>2279208</v>
      </c>
      <c r="E56" s="24">
        <v>810337</v>
      </c>
      <c r="F56" s="24">
        <v>36131</v>
      </c>
      <c r="G56" s="24">
        <v>14554</v>
      </c>
      <c r="H56" s="24">
        <v>86055</v>
      </c>
      <c r="I56" s="24">
        <v>98379</v>
      </c>
      <c r="J56" s="24">
        <v>73392</v>
      </c>
      <c r="K56" s="24">
        <v>3306</v>
      </c>
      <c r="L56" s="24">
        <v>160171</v>
      </c>
      <c r="M56" s="26">
        <f>SUM(D56:L56)</f>
        <v>3561533</v>
      </c>
      <c r="O56" s="48"/>
      <c r="P56" s="52">
        <f>SUM(D56:K56)</f>
        <v>3401362</v>
      </c>
    </row>
    <row r="57" spans="1:16">
      <c r="A57" s="45"/>
      <c r="C57" s="23" t="s">
        <v>70</v>
      </c>
      <c r="D57" s="24">
        <v>7220207</v>
      </c>
      <c r="E57" s="24">
        <v>2567033</v>
      </c>
      <c r="F57" s="24">
        <v>114458</v>
      </c>
      <c r="G57" s="24">
        <v>46106</v>
      </c>
      <c r="H57" s="24">
        <v>272607</v>
      </c>
      <c r="I57" s="24">
        <v>417759</v>
      </c>
      <c r="J57" s="24">
        <v>311652</v>
      </c>
      <c r="K57" s="24">
        <v>10473</v>
      </c>
      <c r="L57" s="24">
        <v>154401</v>
      </c>
      <c r="M57" s="26">
        <f>SUM(D57:L57)</f>
        <v>11114696</v>
      </c>
      <c r="O57" s="48"/>
      <c r="P57" s="52">
        <f>SUM(D57:K57)</f>
        <v>10960295</v>
      </c>
    </row>
    <row r="58" spans="1:16">
      <c r="A58" s="45"/>
      <c r="C58" s="23" t="s">
        <v>71</v>
      </c>
      <c r="D58" s="24">
        <v>3988484</v>
      </c>
      <c r="E58" s="24">
        <v>1418044</v>
      </c>
      <c r="F58" s="24">
        <v>63227</v>
      </c>
      <c r="G58" s="24">
        <v>25469</v>
      </c>
      <c r="H58" s="24">
        <v>150590</v>
      </c>
      <c r="I58" s="24">
        <v>256728</v>
      </c>
      <c r="J58" s="24">
        <v>191522</v>
      </c>
      <c r="K58" s="24">
        <v>5787</v>
      </c>
      <c r="L58" s="24">
        <v>0</v>
      </c>
      <c r="M58" s="26">
        <f>SUM(D58:L58)</f>
        <v>6099851</v>
      </c>
      <c r="O58" s="48"/>
      <c r="P58" s="52">
        <f>SUM(D58:K58)</f>
        <v>6099851</v>
      </c>
    </row>
    <row r="59" spans="1:16">
      <c r="A59" s="45"/>
      <c r="C59" s="23" t="s">
        <v>72</v>
      </c>
      <c r="D59" s="24">
        <v>1429591</v>
      </c>
      <c r="E59" s="24">
        <v>508269</v>
      </c>
      <c r="F59" s="24">
        <v>22663</v>
      </c>
      <c r="G59" s="24">
        <v>9128</v>
      </c>
      <c r="H59" s="24">
        <v>53977</v>
      </c>
      <c r="I59" s="24">
        <v>56732</v>
      </c>
      <c r="J59" s="24">
        <v>42324</v>
      </c>
      <c r="K59" s="24">
        <v>2073</v>
      </c>
      <c r="L59" s="24">
        <v>0</v>
      </c>
      <c r="M59" s="26">
        <f>SUM(D59:L59)</f>
        <v>2124757</v>
      </c>
      <c r="O59" s="48"/>
      <c r="P59" s="52">
        <f>SUM(D59:K59)</f>
        <v>2124757</v>
      </c>
    </row>
    <row r="60" spans="1:16">
      <c r="A60" s="45"/>
      <c r="C60" s="23" t="s">
        <v>73</v>
      </c>
      <c r="D60" s="24">
        <v>12740457</v>
      </c>
      <c r="E60" s="24">
        <v>4529672</v>
      </c>
      <c r="F60" s="24">
        <v>201968</v>
      </c>
      <c r="G60" s="24">
        <v>81357</v>
      </c>
      <c r="H60" s="24">
        <v>481028</v>
      </c>
      <c r="I60" s="24">
        <v>573820</v>
      </c>
      <c r="J60" s="24">
        <v>428078</v>
      </c>
      <c r="K60" s="24">
        <v>18483</v>
      </c>
      <c r="L60" s="24">
        <v>579274</v>
      </c>
      <c r="M60" s="26">
        <f>SUM(D60:L60)</f>
        <v>19634137</v>
      </c>
      <c r="O60" s="48"/>
      <c r="P60" s="52">
        <f>SUM(D60:K60)</f>
        <v>19054863</v>
      </c>
    </row>
    <row r="61" spans="1:16">
      <c r="A61" s="45"/>
      <c r="C61" s="23" t="s">
        <v>74</v>
      </c>
      <c r="D61" s="24">
        <v>2584938</v>
      </c>
      <c r="E61" s="24">
        <v>919035</v>
      </c>
      <c r="F61" s="24">
        <v>40978</v>
      </c>
      <c r="G61" s="24">
        <v>16507</v>
      </c>
      <c r="H61" s="24">
        <v>97597</v>
      </c>
      <c r="I61" s="24">
        <v>149854</v>
      </c>
      <c r="J61" s="24">
        <v>111792</v>
      </c>
      <c r="K61" s="24">
        <v>3750</v>
      </c>
      <c r="L61" s="24">
        <v>123538</v>
      </c>
      <c r="M61" s="26">
        <f>SUM(D61:L61)</f>
        <v>4047989</v>
      </c>
      <c r="O61" s="48"/>
      <c r="P61" s="52">
        <f>SUM(D61:K61)</f>
        <v>3924451</v>
      </c>
    </row>
    <row r="62" spans="1:16">
      <c r="A62" s="45"/>
      <c r="C62" s="23" t="s">
        <v>75</v>
      </c>
      <c r="D62" s="24">
        <v>11239032</v>
      </c>
      <c r="E62" s="24">
        <v>3995864</v>
      </c>
      <c r="F62" s="24">
        <v>178166</v>
      </c>
      <c r="G62" s="24">
        <v>71770</v>
      </c>
      <c r="H62" s="24">
        <v>424340</v>
      </c>
      <c r="I62" s="24">
        <v>577426</v>
      </c>
      <c r="J62" s="24">
        <v>430766</v>
      </c>
      <c r="K62" s="24">
        <v>16305</v>
      </c>
      <c r="L62" s="24">
        <v>1379452</v>
      </c>
      <c r="M62" s="26">
        <f>SUM(D62:L62)</f>
        <v>18313121</v>
      </c>
      <c r="O62" s="48"/>
      <c r="P62" s="52">
        <f>SUM(D62:K62)</f>
        <v>16933669</v>
      </c>
    </row>
    <row r="63" spans="1:16">
      <c r="A63" s="45"/>
      <c r="C63" s="23" t="s">
        <v>76</v>
      </c>
      <c r="D63" s="24">
        <v>4590462</v>
      </c>
      <c r="E63" s="24">
        <v>1632068</v>
      </c>
      <c r="F63" s="24">
        <v>72770</v>
      </c>
      <c r="G63" s="24">
        <v>29314</v>
      </c>
      <c r="H63" s="24">
        <v>173318</v>
      </c>
      <c r="I63" s="24">
        <v>282233</v>
      </c>
      <c r="J63" s="24">
        <v>210551</v>
      </c>
      <c r="K63" s="24">
        <v>6660</v>
      </c>
      <c r="L63" s="24">
        <v>0</v>
      </c>
      <c r="M63" s="26">
        <f>SUM(D63:L63)</f>
        <v>6997376</v>
      </c>
      <c r="O63" s="48"/>
      <c r="P63" s="52">
        <f>SUM(D63:K63)</f>
        <v>6997376</v>
      </c>
    </row>
    <row r="64" spans="1:16">
      <c r="A64" s="45"/>
      <c r="C64" s="23" t="s">
        <v>77</v>
      </c>
      <c r="D64" s="24">
        <v>3266006</v>
      </c>
      <c r="E64" s="24">
        <v>1161178</v>
      </c>
      <c r="F64" s="24">
        <v>51774</v>
      </c>
      <c r="G64" s="24">
        <v>20855</v>
      </c>
      <c r="H64" s="24">
        <v>123311</v>
      </c>
      <c r="I64" s="24">
        <v>198781</v>
      </c>
      <c r="J64" s="24">
        <v>148293</v>
      </c>
      <c r="K64" s="24">
        <v>4737</v>
      </c>
      <c r="L64" s="24">
        <v>0</v>
      </c>
      <c r="M64" s="26">
        <f>SUM(D64:L64)</f>
        <v>4974935</v>
      </c>
      <c r="O64" s="48"/>
      <c r="P64" s="52">
        <f>SUM(D64:K64)</f>
        <v>4974935</v>
      </c>
    </row>
    <row r="65" spans="1:16">
      <c r="A65" s="45"/>
      <c r="C65" s="23" t="s">
        <v>78</v>
      </c>
      <c r="D65" s="24">
        <v>4569016</v>
      </c>
      <c r="E65" s="24">
        <v>1624443</v>
      </c>
      <c r="F65" s="24">
        <v>72430</v>
      </c>
      <c r="G65" s="24">
        <v>29176</v>
      </c>
      <c r="H65" s="24">
        <v>172507</v>
      </c>
      <c r="I65" s="24">
        <v>282053</v>
      </c>
      <c r="J65" s="24">
        <v>210415</v>
      </c>
      <c r="K65" s="24">
        <v>6627</v>
      </c>
      <c r="L65" s="24">
        <v>0</v>
      </c>
      <c r="M65" s="26">
        <f>SUM(D65:L65)</f>
        <v>6966667</v>
      </c>
      <c r="O65" s="48"/>
      <c r="P65" s="52">
        <f>SUM(D65:K65)</f>
        <v>6966667</v>
      </c>
    </row>
    <row r="66" spans="1:16">
      <c r="A66" s="45"/>
      <c r="C66" s="23" t="s">
        <v>79</v>
      </c>
      <c r="D66" s="24">
        <v>8370878</v>
      </c>
      <c r="E66" s="24">
        <v>2976136</v>
      </c>
      <c r="F66" s="24">
        <v>132700</v>
      </c>
      <c r="G66" s="24">
        <v>53455</v>
      </c>
      <c r="H66" s="24">
        <v>316051</v>
      </c>
      <c r="I66" s="24">
        <v>458383</v>
      </c>
      <c r="J66" s="24">
        <v>341959</v>
      </c>
      <c r="K66" s="24">
        <v>12144</v>
      </c>
      <c r="L66" s="24">
        <v>0</v>
      </c>
      <c r="M66" s="26">
        <f>SUM(D66:L66)</f>
        <v>12661706</v>
      </c>
      <c r="O66" s="48"/>
      <c r="P66" s="52">
        <f>SUM(D66:K66)</f>
        <v>12661706</v>
      </c>
    </row>
    <row r="67" spans="1:16" ht="13.5" thickBot="1">
      <c r="A67" s="45"/>
      <c r="C67" s="23" t="s">
        <v>80</v>
      </c>
      <c r="D67" s="24">
        <v>33694940</v>
      </c>
      <c r="E67" s="24">
        <v>11979709</v>
      </c>
      <c r="F67" s="24">
        <v>534142</v>
      </c>
      <c r="G67" s="24">
        <v>215170</v>
      </c>
      <c r="H67" s="24">
        <v>1272179</v>
      </c>
      <c r="I67" s="24">
        <v>2100720</v>
      </c>
      <c r="J67" s="24">
        <v>1567150</v>
      </c>
      <c r="K67" s="24">
        <v>48885</v>
      </c>
      <c r="L67" s="24">
        <v>3923196</v>
      </c>
      <c r="M67" s="26">
        <f>SUM(D67:L67)</f>
        <v>55336091</v>
      </c>
      <c r="O67" s="48"/>
      <c r="P67" s="52">
        <f>SUM(D67:K67)</f>
        <v>51412895</v>
      </c>
    </row>
    <row r="68" spans="1:16" ht="15.75" customHeight="1">
      <c r="A68" s="45"/>
      <c r="C68" s="27" t="s">
        <v>81</v>
      </c>
      <c r="D68" s="28">
        <f>SUM(D10:D67)</f>
        <v>407889501</v>
      </c>
      <c r="E68" s="28">
        <f t="shared" ref="E68:L68" si="0">SUM(E10:E67)</f>
        <v>145018799</v>
      </c>
      <c r="F68" s="28">
        <f t="shared" si="0"/>
        <v>6466048</v>
      </c>
      <c r="G68" s="28">
        <f>SUM(G10:G67)</f>
        <v>2604677</v>
      </c>
      <c r="H68" s="28">
        <f>SUM(H10:H67)</f>
        <v>15400278</v>
      </c>
      <c r="I68" s="28">
        <f t="shared" si="0"/>
        <v>23570332</v>
      </c>
      <c r="J68" s="28">
        <f>SUM(J10:J67)</f>
        <v>17583725</v>
      </c>
      <c r="K68" s="28">
        <f t="shared" si="0"/>
        <v>591705</v>
      </c>
      <c r="L68" s="28">
        <f t="shared" si="0"/>
        <v>25998960</v>
      </c>
      <c r="M68" s="28">
        <f>SUM(M10:M67)</f>
        <v>645124025</v>
      </c>
      <c r="O68" s="48"/>
    </row>
    <row r="69" spans="1:16" ht="12" customHeight="1" thickBot="1">
      <c r="A69" s="45"/>
      <c r="C69" s="53"/>
      <c r="D69" s="54"/>
      <c r="E69" s="54"/>
      <c r="F69" s="54"/>
      <c r="G69" s="54"/>
      <c r="H69" s="54"/>
      <c r="I69" s="54"/>
      <c r="J69" s="55"/>
      <c r="K69" s="54"/>
      <c r="L69" s="54"/>
      <c r="M69" s="54"/>
      <c r="N69" s="39" t="s">
        <v>16</v>
      </c>
      <c r="O69" s="48"/>
    </row>
    <row r="70" spans="1:16" ht="0.75" customHeight="1" thickBot="1">
      <c r="A70" s="45"/>
      <c r="C70" s="56"/>
      <c r="D70" s="55"/>
      <c r="E70" s="56"/>
      <c r="F70" s="55"/>
      <c r="G70" s="55"/>
      <c r="H70" s="55"/>
      <c r="I70" s="55"/>
      <c r="J70" s="55"/>
      <c r="K70" s="55"/>
      <c r="L70" s="55"/>
      <c r="M70" s="55"/>
      <c r="O70" s="48"/>
    </row>
    <row r="71" spans="1:16" ht="6" customHeight="1">
      <c r="A71" s="45"/>
      <c r="C71" s="57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7"/>
      <c r="O71" s="48"/>
    </row>
    <row r="72" spans="1:16" ht="7.5" customHeight="1" thickBot="1">
      <c r="A72" s="59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/>
    </row>
    <row r="73" spans="1:16" ht="13.5" thickTop="1">
      <c r="A73" s="57"/>
      <c r="B73" s="57"/>
    </row>
    <row r="74" spans="1:16">
      <c r="A74" s="57"/>
      <c r="B74" s="57"/>
    </row>
    <row r="75" spans="1:16">
      <c r="A75" s="57"/>
      <c r="B75" s="57"/>
    </row>
    <row r="76" spans="1:16">
      <c r="A76" s="57"/>
      <c r="B76" s="57"/>
    </row>
    <row r="77" spans="1:16">
      <c r="A77" s="57"/>
      <c r="B77" s="57"/>
    </row>
    <row r="78" spans="1:16">
      <c r="A78" s="57"/>
      <c r="B78" s="57"/>
    </row>
    <row r="79" spans="1:16">
      <c r="A79" s="57"/>
      <c r="B79" s="57"/>
    </row>
    <row r="80" spans="1:16">
      <c r="A80" s="57"/>
      <c r="B80" s="57"/>
    </row>
    <row r="81" spans="1:2">
      <c r="A81" s="57"/>
      <c r="B81" s="57"/>
    </row>
    <row r="82" spans="1:2">
      <c r="A82" s="57"/>
      <c r="B82" s="57"/>
    </row>
    <row r="83" spans="1:2">
      <c r="A83" s="57"/>
      <c r="B83" s="57"/>
    </row>
    <row r="84" spans="1:2">
      <c r="A84" s="57"/>
      <c r="B84" s="57"/>
    </row>
    <row r="85" spans="1:2">
      <c r="A85" s="57"/>
      <c r="B85" s="57"/>
    </row>
    <row r="86" spans="1:2">
      <c r="A86" s="57"/>
      <c r="B86" s="57"/>
    </row>
    <row r="87" spans="1:2">
      <c r="A87" s="57"/>
      <c r="B87" s="57"/>
    </row>
    <row r="88" spans="1:2">
      <c r="A88" s="57"/>
      <c r="B88" s="57"/>
    </row>
    <row r="89" spans="1:2">
      <c r="A89" s="57"/>
      <c r="B89" s="57"/>
    </row>
    <row r="90" spans="1:2">
      <c r="A90" s="57"/>
      <c r="B90" s="57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57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ENERO</vt:lpstr>
      <vt:lpstr>FEBRERO</vt:lpstr>
      <vt:lpstr>MARZO</vt:lpstr>
      <vt:lpstr>ACUM ENE-MZO</vt:lpstr>
      <vt:lpstr>MARZO!Área_de_impresión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2017-04-19T14:31:10Z</dcterms:created>
  <dcterms:modified xsi:type="dcterms:W3CDTF">2017-04-19T14:32:29Z</dcterms:modified>
</cp:coreProperties>
</file>